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8224144A-E338-413E-A456-59595FBA30C3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GENÇ ERKEK" sheetId="1" r:id="rId1"/>
    <sheet name="GENÇ KIZ" sheetId="2" r:id="rId2"/>
    <sheet name="YILDIZ ERKEK" sheetId="3" r:id="rId3"/>
    <sheet name="YILDIZ KIZ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2" l="1"/>
  <c r="F44" i="1" l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E35" i="2" l="1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F35" i="2"/>
  <c r="F34" i="2"/>
  <c r="F33" i="2"/>
  <c r="F32" i="2"/>
  <c r="F31" i="2"/>
  <c r="F30" i="2"/>
  <c r="F29" i="2"/>
  <c r="F28" i="2"/>
  <c r="F27" i="2"/>
  <c r="F25" i="2"/>
  <c r="F24" i="2"/>
  <c r="F23" i="2"/>
  <c r="F22" i="2"/>
  <c r="F21" i="2"/>
  <c r="F20" i="2"/>
  <c r="F19" i="2"/>
  <c r="F18" i="2"/>
  <c r="F17" i="2"/>
  <c r="F16" i="2"/>
  <c r="F15" i="2"/>
  <c r="I25" i="4" l="1"/>
  <c r="E25" i="4"/>
  <c r="I24" i="4"/>
  <c r="E24" i="4"/>
  <c r="I23" i="4"/>
  <c r="E23" i="4"/>
  <c r="I22" i="4"/>
  <c r="E22" i="4"/>
  <c r="I21" i="4"/>
  <c r="E21" i="4"/>
  <c r="I20" i="4"/>
  <c r="E20" i="4"/>
  <c r="I19" i="4"/>
  <c r="E19" i="4"/>
  <c r="I18" i="4"/>
  <c r="E18" i="4"/>
  <c r="I17" i="4"/>
  <c r="E17" i="4"/>
  <c r="I16" i="4"/>
  <c r="E16" i="4"/>
  <c r="I15" i="4"/>
  <c r="E15" i="4"/>
  <c r="I14" i="4"/>
  <c r="E14" i="4"/>
  <c r="I13" i="4"/>
  <c r="E13" i="4"/>
  <c r="I12" i="4"/>
  <c r="E12" i="4"/>
  <c r="I11" i="4"/>
  <c r="E11" i="4"/>
  <c r="G25" i="3"/>
  <c r="E25" i="3"/>
  <c r="G24" i="3"/>
  <c r="E24" i="3"/>
  <c r="G23" i="3"/>
  <c r="E23" i="3"/>
  <c r="G22" i="3"/>
  <c r="E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</calcChain>
</file>

<file path=xl/sharedStrings.xml><?xml version="1.0" encoding="utf-8"?>
<sst xmlns="http://schemas.openxmlformats.org/spreadsheetml/2006/main" count="698" uniqueCount="148">
  <si>
    <t>MAÇ No</t>
  </si>
  <si>
    <t>GRUP</t>
  </si>
  <si>
    <t>SAAT</t>
  </si>
  <si>
    <t>SONUÇ</t>
  </si>
  <si>
    <t>YER</t>
  </si>
  <si>
    <t>A GRUBU</t>
  </si>
  <si>
    <t>B GRUBU</t>
  </si>
  <si>
    <t>A1-4</t>
  </si>
  <si>
    <t>A2-3</t>
  </si>
  <si>
    <t>A1-3</t>
  </si>
  <si>
    <t>A4-2</t>
  </si>
  <si>
    <t>A1-2</t>
  </si>
  <si>
    <t>A3-4</t>
  </si>
  <si>
    <t>B1-4</t>
  </si>
  <si>
    <t>B2-3</t>
  </si>
  <si>
    <t>B1-3</t>
  </si>
  <si>
    <t>B4-2</t>
  </si>
  <si>
    <t>B1-2</t>
  </si>
  <si>
    <t>B3-4</t>
  </si>
  <si>
    <t>C GRUBU</t>
  </si>
  <si>
    <t>C1-4</t>
  </si>
  <si>
    <t>C2-3</t>
  </si>
  <si>
    <t>C1-3</t>
  </si>
  <si>
    <t>C4-2</t>
  </si>
  <si>
    <t>C1-2</t>
  </si>
  <si>
    <t>C3-4</t>
  </si>
  <si>
    <t>D GRUBU</t>
  </si>
  <si>
    <t>D1-4</t>
  </si>
  <si>
    <t>D2-3</t>
  </si>
  <si>
    <t>D1-3</t>
  </si>
  <si>
    <t>D4-2</t>
  </si>
  <si>
    <t>D1-2</t>
  </si>
  <si>
    <t>D3-4</t>
  </si>
  <si>
    <t>E GRUBU</t>
  </si>
  <si>
    <t>E1-2</t>
  </si>
  <si>
    <t>E3-1</t>
  </si>
  <si>
    <t>E2-3</t>
  </si>
  <si>
    <t>TARİH</t>
  </si>
  <si>
    <t>A TAKIMI</t>
  </si>
  <si>
    <t>B TAKIMI</t>
  </si>
  <si>
    <t>2026-2027 EĞİTİM ÖĞRETİM YILI OKUL SPORLARI DART GENÇ KIZ İL BİRİNCİLİĞİ (BALIKESİR)</t>
  </si>
  <si>
    <t>2026-2027 EĞİTİM ÖĞRETİM YILI DART GENÇLER A ERKEK İL BİRİNCİLİĞİ(BALIKESİR)</t>
  </si>
  <si>
    <t>SAHA</t>
  </si>
  <si>
    <t>A1-B2</t>
  </si>
  <si>
    <t>B1-C2</t>
  </si>
  <si>
    <t>C1-A2</t>
  </si>
  <si>
    <t>2026-2027 EĞİTİM ÖĞRETİM YILI OKUL SPORLARI DART YILDIZ ERKEKLER İL BİRİNCİLİĞİ (BALIKESİR)</t>
  </si>
  <si>
    <t>2026-2027 EĞİTİM ÖĞRETİM YILI OKUL SPORLARI DART YILDIZLAR KIZ İL BİRİNCİLİĞİ (BALIKESİR)</t>
  </si>
  <si>
    <t>4.MAÇ</t>
  </si>
  <si>
    <t>5.MAÇ</t>
  </si>
  <si>
    <t>6.MAÇ</t>
  </si>
  <si>
    <t>1.MAÇ</t>
  </si>
  <si>
    <t>2.MAÇ</t>
  </si>
  <si>
    <t>3.MAÇ</t>
  </si>
  <si>
    <t>2MG-3MG</t>
  </si>
  <si>
    <t>3MG-4MG</t>
  </si>
  <si>
    <t>A1-E2</t>
  </si>
  <si>
    <t>C1-D2</t>
  </si>
  <si>
    <t>D1-B2</t>
  </si>
  <si>
    <t>E1-A2</t>
  </si>
  <si>
    <t>7.MAÇ</t>
  </si>
  <si>
    <t>8.MAÇ</t>
  </si>
  <si>
    <t>9.MAÇ</t>
  </si>
  <si>
    <t>10.MAÇ</t>
  </si>
  <si>
    <t>11.MAÇ</t>
  </si>
  <si>
    <t>Mahmudiye OO</t>
  </si>
  <si>
    <t>Kabakdere OO</t>
  </si>
  <si>
    <t>Şht J. T. Cengiz Evrenos OO</t>
  </si>
  <si>
    <t>Yakup Mihriye A. AİHL</t>
  </si>
  <si>
    <t>Ayvalık Necmi Komili OO</t>
  </si>
  <si>
    <t>Yeniköy OO</t>
  </si>
  <si>
    <t>Bandırma OO</t>
  </si>
  <si>
    <t>BAY-1MG</t>
  </si>
  <si>
    <t>3.LÜK-4.LÜK</t>
  </si>
  <si>
    <t>FİNAL</t>
  </si>
  <si>
    <t>4.MAÇ GALİBİ</t>
  </si>
  <si>
    <t>5.MAÇ GALİBİ</t>
  </si>
  <si>
    <t>5. MAÇ MAĞLUBU</t>
  </si>
  <si>
    <t>İL BİRİNCİLİĞİ</t>
  </si>
  <si>
    <t>KABAKDERE OO</t>
  </si>
  <si>
    <t>GENERAL KEMAL OO</t>
  </si>
  <si>
    <t>YAKUP MİHRİYE AKDENİZ AİHL</t>
  </si>
  <si>
    <t>BANDIRMA OO</t>
  </si>
  <si>
    <t>DR.AYŞE HÜM.ÖKTEN AİHL</t>
  </si>
  <si>
    <t>YENİKÖY OO</t>
  </si>
  <si>
    <t>Ş.J.T.CENGİZ EVRENOS OO</t>
  </si>
  <si>
    <t>AYV.NECMİ KOMİLİ OO</t>
  </si>
  <si>
    <t>D3-1</t>
  </si>
  <si>
    <t>DR.AYŞE HÜMEYRA ÖKTEN AİHL</t>
  </si>
  <si>
    <t>BORSA İSTANBUL MTAL</t>
  </si>
  <si>
    <t>HÜMA HATUN MTAL</t>
  </si>
  <si>
    <t>ŞULE YÜKSEL ŞENLER AİHL</t>
  </si>
  <si>
    <t>MEHMET VEHBİ BOLAK MTAL</t>
  </si>
  <si>
    <t>SYAL</t>
  </si>
  <si>
    <t>GAZİ MUSTAFA KEMAL MTAL</t>
  </si>
  <si>
    <t>ATATÜRK MTAL</t>
  </si>
  <si>
    <t>KMPSL</t>
  </si>
  <si>
    <t>GÜLSER MEHMET BOLLUK AL</t>
  </si>
  <si>
    <t>BAY 1-1MG</t>
  </si>
  <si>
    <t>BAY2-2MG</t>
  </si>
  <si>
    <t>BAY3-5MG</t>
  </si>
  <si>
    <t>5. MAÇIN GALİBİ</t>
  </si>
  <si>
    <t>6MG-7MG</t>
  </si>
  <si>
    <t>8MG-9MG</t>
  </si>
  <si>
    <t>10MM-11MM</t>
  </si>
  <si>
    <t>10MG-11MG</t>
  </si>
  <si>
    <t>E1-4</t>
  </si>
  <si>
    <t>E1-3</t>
  </si>
  <si>
    <t>E4-2</t>
  </si>
  <si>
    <t>E3-4</t>
  </si>
  <si>
    <t>G.MUSTAFA KEMAL TURİZM MTAL</t>
  </si>
  <si>
    <t>G.M. BOLLUK AL</t>
  </si>
  <si>
    <t>MANYAS SALUR MTAL</t>
  </si>
  <si>
    <t>RAHMİ KULA AL</t>
  </si>
  <si>
    <t>YAKUP MİHRİYE AİHL</t>
  </si>
  <si>
    <t>BLK AİHL</t>
  </si>
  <si>
    <t>20 EKİM 2026</t>
  </si>
  <si>
    <t>Engelsiz Gençlik Merkezi</t>
  </si>
  <si>
    <t>3</t>
  </si>
  <si>
    <t>4</t>
  </si>
  <si>
    <t>21 EKİM 2026</t>
  </si>
  <si>
    <t>22 EKİM 2026</t>
  </si>
  <si>
    <t>23 EKİM 2026</t>
  </si>
  <si>
    <t>Balıkesir Gençlik ve Spor İl Müdürlüğü ana bina bahçesindedir           (SYAL YANI)</t>
  </si>
  <si>
    <t>BAND.AKIN ERTÜRK AL (Çekildi)</t>
  </si>
  <si>
    <t>KEPSUT AL (Çekildi)</t>
  </si>
  <si>
    <t>MUHARREM HASBİ AL (çekildi)</t>
  </si>
  <si>
    <t>ALT.FERNUR SÖZER MTAL (çekildi)</t>
  </si>
  <si>
    <t>ACTNOAL(Çekildi)</t>
  </si>
  <si>
    <t>GÖNEN AİHL(Çekildi)</t>
  </si>
  <si>
    <t>10:30</t>
  </si>
  <si>
    <t>KEPSUT AL(Çekildi)</t>
  </si>
  <si>
    <t>100.YIL MTAL(Çekildi)</t>
  </si>
  <si>
    <t>ALT.FERNUR SÖZER MTAL(Çekildi)</t>
  </si>
  <si>
    <t>BAND.AKIN ERTÜRK AL(Çekildi)</t>
  </si>
  <si>
    <t>MUHARREM HASBİ AL(Çekildi)</t>
  </si>
  <si>
    <t>ERD.AHMET V.Ç.AİHL(Çekildi)</t>
  </si>
  <si>
    <t>MİMAR SİNAN MTAL(Çekildi)</t>
  </si>
  <si>
    <t>MANYAS AİHL(ÇEKİLDİ)</t>
  </si>
  <si>
    <t>XXX</t>
  </si>
  <si>
    <t>Konakpınar J.B.Erbu Serpan OO (ÇEKİLDİ)</t>
  </si>
  <si>
    <t>ERD. A.V.Çıkrıkçıoğlu İHL (ÇEKİLDİ)</t>
  </si>
  <si>
    <t>HÜKMEN</t>
  </si>
  <si>
    <t>Kocaavşar OO (ÇEKİLDİ)</t>
  </si>
  <si>
    <t>Manyas AİHL(ÇEKİLDİ)</t>
  </si>
  <si>
    <t>x</t>
  </si>
  <si>
    <t>KOCAAVŞAR OO (ÇEKİLDİ)</t>
  </si>
  <si>
    <t>KONAKPINAR Ş.JB.ERBU SERPAN OO (ÇEKİLDİ)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</si>
</sst>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20" fontId="3" fillId="3" borderId="4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10" fillId="0" borderId="4" xfId="0" applyFont="1" applyBorder="1"/>
    <xf numFmtId="0" fontId="7" fillId="2" borderId="1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20" fontId="4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7" fillId="2" borderId="10" xfId="0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12" fillId="0" borderId="4" xfId="0" applyFont="1" applyBorder="1"/>
    <xf numFmtId="0" fontId="7" fillId="2" borderId="14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20" fontId="13" fillId="0" borderId="4" xfId="0" applyNumberFormat="1" applyFont="1" applyBorder="1" applyAlignment="1">
      <alignment horizontal="center" vertical="center"/>
    </xf>
    <xf numFmtId="20" fontId="13" fillId="3" borderId="1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49" fontId="0" fillId="3" borderId="13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 vertical="center"/>
    </xf>
    <xf numFmtId="49" fontId="0" fillId="3" borderId="4" xfId="0" applyNumberFormat="1" applyFont="1" applyFill="1" applyBorder="1" applyAlignment="1">
      <alignment horizontal="center" vertical="center"/>
    </xf>
    <xf numFmtId="20" fontId="0" fillId="0" borderId="4" xfId="0" applyNumberFormat="1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20" fontId="0" fillId="3" borderId="13" xfId="0" applyNumberFormat="1" applyFont="1" applyFill="1" applyBorder="1" applyAlignment="1">
      <alignment horizontal="center" vertical="center" wrapText="1"/>
    </xf>
    <xf numFmtId="20" fontId="0" fillId="3" borderId="4" xfId="0" applyNumberFormat="1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20" fontId="12" fillId="0" borderId="4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4" xfId="0" applyFont="1" applyBorder="1" applyAlignment="1"/>
    <xf numFmtId="0" fontId="10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3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0" fillId="0" borderId="4" xfId="0" applyFont="1" applyBorder="1"/>
    <xf numFmtId="0" fontId="10" fillId="0" borderId="4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49" fontId="0" fillId="3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zoomScaleNormal="100" workbookViewId="0">
      <selection activeCell="M42" sqref="M42"/>
    </sheetView>
  </sheetViews>
  <sheetFormatPr defaultRowHeight="15" x14ac:dyDescent="0.25"/>
  <cols>
    <col min="2" max="2" width="16.140625" bestFit="1" customWidth="1"/>
    <col min="3" max="3" width="13.5703125" bestFit="1" customWidth="1"/>
    <col min="5" max="5" width="34.28515625" customWidth="1"/>
    <col min="6" max="6" width="33.140625" bestFit="1" customWidth="1"/>
    <col min="7" max="8" width="5.7109375" customWidth="1"/>
    <col min="9" max="9" width="23.85546875" bestFit="1" customWidth="1"/>
    <col min="10" max="10" width="8.85546875" style="58"/>
    <col min="12" max="12" width="13" customWidth="1"/>
    <col min="13" max="13" width="11.42578125" customWidth="1"/>
    <col min="14" max="14" width="10" customWidth="1"/>
    <col min="15" max="15" width="29" customWidth="1"/>
  </cols>
  <sheetData>
    <row r="1" spans="1:15" ht="14.45" customHeight="1" x14ac:dyDescent="0.25">
      <c r="A1" s="95" t="s">
        <v>41</v>
      </c>
      <c r="B1" s="95"/>
      <c r="C1" s="95"/>
      <c r="D1" s="95"/>
      <c r="E1" s="95"/>
      <c r="F1" s="95"/>
      <c r="G1" s="95"/>
      <c r="H1" s="95"/>
      <c r="I1" s="95"/>
      <c r="J1" s="31"/>
      <c r="K1" s="25"/>
      <c r="L1" s="25"/>
      <c r="M1" s="25"/>
      <c r="N1" s="25"/>
      <c r="O1" s="25"/>
    </row>
    <row r="2" spans="1:15" ht="14.45" customHeight="1" x14ac:dyDescent="0.25">
      <c r="A2" s="95"/>
      <c r="B2" s="95"/>
      <c r="C2" s="95"/>
      <c r="D2" s="95"/>
      <c r="E2" s="95"/>
      <c r="F2" s="95"/>
      <c r="G2" s="95"/>
      <c r="H2" s="95"/>
      <c r="I2" s="95"/>
      <c r="J2" s="31"/>
      <c r="K2" s="25"/>
      <c r="L2" s="25"/>
      <c r="M2" s="25"/>
      <c r="N2" s="25"/>
      <c r="O2" s="25"/>
    </row>
    <row r="3" spans="1:15" ht="16.5" thickBot="1" x14ac:dyDescent="0.3">
      <c r="A3" s="2"/>
      <c r="B3" s="2"/>
      <c r="C3" s="2"/>
      <c r="D3" s="3"/>
      <c r="E3" s="2"/>
      <c r="F3" s="2"/>
      <c r="G3" s="2"/>
      <c r="H3" s="2"/>
      <c r="I3" s="2"/>
    </row>
    <row r="4" spans="1:15" ht="16.5" thickBot="1" x14ac:dyDescent="0.3">
      <c r="A4" s="2"/>
      <c r="B4" s="87" t="s">
        <v>5</v>
      </c>
      <c r="C4" s="88"/>
      <c r="D4" s="89"/>
      <c r="E4" s="16" t="s">
        <v>6</v>
      </c>
      <c r="F4" s="16" t="s">
        <v>19</v>
      </c>
      <c r="G4" s="2"/>
      <c r="H4" s="2"/>
      <c r="I4" s="29" t="s">
        <v>117</v>
      </c>
    </row>
    <row r="5" spans="1:15" ht="15.75" x14ac:dyDescent="0.25">
      <c r="A5" s="56">
        <v>1</v>
      </c>
      <c r="B5" s="90" t="s">
        <v>111</v>
      </c>
      <c r="C5" s="90"/>
      <c r="D5" s="90"/>
      <c r="E5" s="60" t="s">
        <v>132</v>
      </c>
      <c r="F5" s="60" t="s">
        <v>134</v>
      </c>
      <c r="G5" s="2"/>
      <c r="H5" s="2"/>
      <c r="I5" s="96" t="s">
        <v>123</v>
      </c>
    </row>
    <row r="6" spans="1:15" ht="15.75" x14ac:dyDescent="0.25">
      <c r="A6" s="56">
        <v>2</v>
      </c>
      <c r="B6" s="90" t="s">
        <v>110</v>
      </c>
      <c r="C6" s="90"/>
      <c r="D6" s="90"/>
      <c r="E6" s="57" t="s">
        <v>112</v>
      </c>
      <c r="F6" s="57" t="s">
        <v>95</v>
      </c>
      <c r="G6" s="2"/>
      <c r="H6" s="2"/>
      <c r="I6" s="96"/>
    </row>
    <row r="7" spans="1:15" ht="15.75" x14ac:dyDescent="0.25">
      <c r="A7" s="56">
        <v>3</v>
      </c>
      <c r="B7" s="91" t="s">
        <v>128</v>
      </c>
      <c r="C7" s="91"/>
      <c r="D7" s="91"/>
      <c r="E7" s="60" t="s">
        <v>133</v>
      </c>
      <c r="F7" s="60" t="s">
        <v>135</v>
      </c>
      <c r="G7" s="2"/>
      <c r="H7" s="2"/>
      <c r="I7" s="96"/>
    </row>
    <row r="8" spans="1:15" ht="16.5" thickBot="1" x14ac:dyDescent="0.3">
      <c r="A8" s="56">
        <v>4</v>
      </c>
      <c r="B8" s="91" t="s">
        <v>131</v>
      </c>
      <c r="C8" s="91"/>
      <c r="D8" s="91"/>
      <c r="E8" s="57" t="s">
        <v>92</v>
      </c>
      <c r="F8" s="57" t="s">
        <v>113</v>
      </c>
      <c r="G8" s="2"/>
      <c r="H8" s="2"/>
      <c r="I8" s="96"/>
    </row>
    <row r="9" spans="1:15" ht="16.5" thickBot="1" x14ac:dyDescent="0.3">
      <c r="A9" s="2"/>
      <c r="B9" s="87" t="s">
        <v>26</v>
      </c>
      <c r="C9" s="88"/>
      <c r="D9" s="89"/>
      <c r="E9" s="16" t="s">
        <v>33</v>
      </c>
      <c r="F9" s="2"/>
      <c r="G9" s="2"/>
      <c r="H9" s="2"/>
      <c r="I9" s="96"/>
    </row>
    <row r="10" spans="1:15" ht="15.75" x14ac:dyDescent="0.25">
      <c r="A10" s="56">
        <v>1</v>
      </c>
      <c r="B10" s="90" t="s">
        <v>89</v>
      </c>
      <c r="C10" s="90"/>
      <c r="D10" s="90"/>
      <c r="E10" s="60" t="s">
        <v>137</v>
      </c>
      <c r="F10" s="2"/>
      <c r="G10" s="2"/>
      <c r="H10" s="2"/>
      <c r="I10" s="96"/>
    </row>
    <row r="11" spans="1:15" ht="15.75" x14ac:dyDescent="0.25">
      <c r="A11" s="56">
        <v>2</v>
      </c>
      <c r="B11" s="91" t="s">
        <v>136</v>
      </c>
      <c r="C11" s="91"/>
      <c r="D11" s="91"/>
      <c r="E11" s="60" t="s">
        <v>129</v>
      </c>
      <c r="F11" s="2"/>
      <c r="G11" s="2"/>
      <c r="H11" s="2"/>
      <c r="I11" s="2"/>
    </row>
    <row r="12" spans="1:15" ht="15.75" x14ac:dyDescent="0.25">
      <c r="A12" s="56">
        <v>3</v>
      </c>
      <c r="B12" s="90" t="s">
        <v>114</v>
      </c>
      <c r="C12" s="90"/>
      <c r="D12" s="90"/>
      <c r="E12" s="57" t="s">
        <v>115</v>
      </c>
      <c r="F12" s="2"/>
      <c r="G12" s="2"/>
      <c r="H12" s="2"/>
      <c r="I12" s="2"/>
    </row>
    <row r="13" spans="1:15" ht="15.75" x14ac:dyDescent="0.25">
      <c r="A13" s="56">
        <v>4</v>
      </c>
      <c r="B13" s="90" t="s">
        <v>93</v>
      </c>
      <c r="C13" s="90"/>
      <c r="D13" s="90"/>
      <c r="E13" s="57" t="s">
        <v>96</v>
      </c>
      <c r="F13" s="2"/>
      <c r="G13" s="2"/>
      <c r="H13" s="2"/>
      <c r="I13" s="2"/>
    </row>
    <row r="14" spans="1:15" ht="15.75" x14ac:dyDescent="0.25">
      <c r="A14" s="4" t="s">
        <v>0</v>
      </c>
      <c r="B14" s="4" t="s">
        <v>1</v>
      </c>
      <c r="C14" s="4" t="s">
        <v>37</v>
      </c>
      <c r="D14" s="4" t="s">
        <v>2</v>
      </c>
      <c r="E14" s="15" t="s">
        <v>38</v>
      </c>
      <c r="F14" s="15" t="s">
        <v>39</v>
      </c>
      <c r="G14" s="97" t="s">
        <v>3</v>
      </c>
      <c r="H14" s="98"/>
      <c r="I14" s="4" t="s">
        <v>4</v>
      </c>
      <c r="J14" s="4" t="s">
        <v>42</v>
      </c>
    </row>
    <row r="15" spans="1:15" ht="15.75" x14ac:dyDescent="0.25">
      <c r="A15" s="5">
        <v>1</v>
      </c>
      <c r="B15" s="5" t="s">
        <v>7</v>
      </c>
      <c r="C15" s="28"/>
      <c r="D15" s="33"/>
      <c r="E15" s="14" t="str">
        <f>B5</f>
        <v>G.M. BOLLUK AL</v>
      </c>
      <c r="F15" s="61" t="str">
        <f>B8</f>
        <v>KEPSUT AL(Çekildi)</v>
      </c>
      <c r="G15" s="6"/>
      <c r="H15" s="6"/>
      <c r="I15" s="14" t="s">
        <v>117</v>
      </c>
      <c r="J15" s="41">
        <v>1</v>
      </c>
    </row>
    <row r="16" spans="1:15" ht="15.75" x14ac:dyDescent="0.25">
      <c r="A16" s="5">
        <v>2</v>
      </c>
      <c r="B16" s="5" t="s">
        <v>8</v>
      </c>
      <c r="C16" s="28"/>
      <c r="D16" s="33"/>
      <c r="E16" s="14" t="str">
        <f>B6</f>
        <v>G.MUSTAFA KEMAL TURİZM MTAL</v>
      </c>
      <c r="F16" s="61" t="str">
        <f>B7</f>
        <v>ACTNOAL(Çekildi)</v>
      </c>
      <c r="G16" s="6"/>
      <c r="H16" s="6"/>
      <c r="I16" s="14" t="s">
        <v>117</v>
      </c>
      <c r="J16" s="41">
        <v>2</v>
      </c>
    </row>
    <row r="17" spans="1:10" ht="15.75" x14ac:dyDescent="0.25">
      <c r="A17" s="5">
        <v>3</v>
      </c>
      <c r="B17" s="5" t="s">
        <v>13</v>
      </c>
      <c r="C17" s="28"/>
      <c r="D17" s="33"/>
      <c r="E17" s="61" t="str">
        <f>E5</f>
        <v>100.YIL MTAL(Çekildi)</v>
      </c>
      <c r="F17" s="14" t="str">
        <f>E8</f>
        <v>MEHMET VEHBİ BOLAK MTAL</v>
      </c>
      <c r="G17" s="6"/>
      <c r="H17" s="6"/>
      <c r="I17" s="14" t="s">
        <v>117</v>
      </c>
      <c r="J17" s="41">
        <v>1</v>
      </c>
    </row>
    <row r="18" spans="1:10" ht="15.75" x14ac:dyDescent="0.25">
      <c r="A18" s="5">
        <v>4</v>
      </c>
      <c r="B18" s="5" t="s">
        <v>14</v>
      </c>
      <c r="C18" s="62"/>
      <c r="D18" s="63"/>
      <c r="E18" s="14" t="str">
        <f>E6</f>
        <v>MANYAS SALUR MTAL</v>
      </c>
      <c r="F18" s="61" t="str">
        <f>E7</f>
        <v>ALT.FERNUR SÖZER MTAL(Çekildi)</v>
      </c>
      <c r="G18" s="6"/>
      <c r="H18" s="6"/>
      <c r="I18" s="14" t="s">
        <v>117</v>
      </c>
      <c r="J18" s="41">
        <v>2</v>
      </c>
    </row>
    <row r="19" spans="1:10" ht="15.75" x14ac:dyDescent="0.25">
      <c r="A19" s="5">
        <v>5</v>
      </c>
      <c r="B19" s="5" t="s">
        <v>20</v>
      </c>
      <c r="C19" s="28"/>
      <c r="D19" s="33"/>
      <c r="E19" s="61" t="str">
        <f>F5</f>
        <v>BAND.AKIN ERTÜRK AL(Çekildi)</v>
      </c>
      <c r="F19" s="14" t="str">
        <f>F8</f>
        <v>RAHMİ KULA AL</v>
      </c>
      <c r="G19" s="6"/>
      <c r="H19" s="6"/>
      <c r="I19" s="14" t="s">
        <v>117</v>
      </c>
      <c r="J19" s="41">
        <v>1</v>
      </c>
    </row>
    <row r="20" spans="1:10" ht="15.75" x14ac:dyDescent="0.25">
      <c r="A20" s="5">
        <v>6</v>
      </c>
      <c r="B20" s="5" t="s">
        <v>21</v>
      </c>
      <c r="C20" s="28"/>
      <c r="D20" s="33"/>
      <c r="E20" s="14" t="str">
        <f>F6</f>
        <v>ATATÜRK MTAL</v>
      </c>
      <c r="F20" s="61" t="str">
        <f>F7</f>
        <v>MUHARREM HASBİ AL(Çekildi)</v>
      </c>
      <c r="G20" s="6"/>
      <c r="H20" s="6"/>
      <c r="I20" s="14" t="s">
        <v>117</v>
      </c>
      <c r="J20" s="41">
        <v>2</v>
      </c>
    </row>
    <row r="21" spans="1:10" ht="18.75" x14ac:dyDescent="0.25">
      <c r="A21" s="5">
        <v>7</v>
      </c>
      <c r="B21" s="5" t="s">
        <v>27</v>
      </c>
      <c r="C21" s="28" t="s">
        <v>116</v>
      </c>
      <c r="D21" s="33">
        <v>0.45833333333333331</v>
      </c>
      <c r="E21" s="14" t="str">
        <f>B10</f>
        <v>BORSA İSTANBUL MTAL</v>
      </c>
      <c r="F21" s="14" t="str">
        <f>B13</f>
        <v>SYAL</v>
      </c>
      <c r="G21" s="79">
        <v>1</v>
      </c>
      <c r="H21" s="79">
        <v>2</v>
      </c>
      <c r="I21" s="14" t="s">
        <v>117</v>
      </c>
      <c r="J21" s="41">
        <v>1</v>
      </c>
    </row>
    <row r="22" spans="1:10" ht="18.75" x14ac:dyDescent="0.25">
      <c r="A22" s="5">
        <v>8</v>
      </c>
      <c r="B22" s="5" t="s">
        <v>28</v>
      </c>
      <c r="C22" s="28"/>
      <c r="D22" s="33"/>
      <c r="E22" s="61" t="str">
        <f>B11</f>
        <v>ERD.AHMET V.Ç.AİHL(Çekildi)</v>
      </c>
      <c r="F22" s="14" t="str">
        <f>B12</f>
        <v>YAKUP MİHRİYE AİHL</v>
      </c>
      <c r="G22" s="79"/>
      <c r="H22" s="79"/>
      <c r="I22" s="14" t="s">
        <v>117</v>
      </c>
      <c r="J22" s="41">
        <v>2</v>
      </c>
    </row>
    <row r="23" spans="1:10" ht="18.75" x14ac:dyDescent="0.25">
      <c r="A23" s="5">
        <v>9</v>
      </c>
      <c r="B23" s="5" t="s">
        <v>106</v>
      </c>
      <c r="C23" s="28"/>
      <c r="D23" s="33"/>
      <c r="E23" s="61" t="str">
        <f>E10</f>
        <v>MİMAR SİNAN MTAL(Çekildi)</v>
      </c>
      <c r="F23" s="14" t="str">
        <f>E13</f>
        <v>KMPSL</v>
      </c>
      <c r="G23" s="79"/>
      <c r="H23" s="79"/>
      <c r="I23" s="14" t="s">
        <v>117</v>
      </c>
      <c r="J23" s="41">
        <v>1</v>
      </c>
    </row>
    <row r="24" spans="1:10" ht="18.75" x14ac:dyDescent="0.25">
      <c r="A24" s="5">
        <v>10</v>
      </c>
      <c r="B24" s="5" t="s">
        <v>36</v>
      </c>
      <c r="C24" s="28"/>
      <c r="D24" s="33"/>
      <c r="E24" s="61" t="str">
        <f>E11</f>
        <v>GÖNEN AİHL(Çekildi)</v>
      </c>
      <c r="F24" s="14" t="str">
        <f>E12</f>
        <v>BLK AİHL</v>
      </c>
      <c r="G24" s="79"/>
      <c r="H24" s="79"/>
      <c r="I24" s="14" t="s">
        <v>117</v>
      </c>
      <c r="J24" s="41">
        <v>2</v>
      </c>
    </row>
    <row r="25" spans="1:10" ht="18.75" x14ac:dyDescent="0.25">
      <c r="A25" s="5">
        <v>11</v>
      </c>
      <c r="B25" s="5" t="s">
        <v>9</v>
      </c>
      <c r="C25" s="28"/>
      <c r="D25" s="34"/>
      <c r="E25" s="14" t="str">
        <f>B5</f>
        <v>G.M. BOLLUK AL</v>
      </c>
      <c r="F25" s="61" t="str">
        <f>B7</f>
        <v>ACTNOAL(Çekildi)</v>
      </c>
      <c r="G25" s="79"/>
      <c r="H25" s="79"/>
      <c r="I25" s="14" t="s">
        <v>117</v>
      </c>
      <c r="J25" s="41">
        <v>1</v>
      </c>
    </row>
    <row r="26" spans="1:10" ht="18.75" x14ac:dyDescent="0.25">
      <c r="A26" s="5">
        <v>12</v>
      </c>
      <c r="B26" s="5" t="s">
        <v>10</v>
      </c>
      <c r="C26" s="28"/>
      <c r="D26" s="34"/>
      <c r="E26" s="61" t="str">
        <f>B8</f>
        <v>KEPSUT AL(Çekildi)</v>
      </c>
      <c r="F26" s="14" t="str">
        <f>B6</f>
        <v>G.MUSTAFA KEMAL TURİZM MTAL</v>
      </c>
      <c r="G26" s="79"/>
      <c r="H26" s="79"/>
      <c r="I26" s="14" t="s">
        <v>117</v>
      </c>
      <c r="J26" s="41">
        <v>2</v>
      </c>
    </row>
    <row r="27" spans="1:10" ht="18.75" x14ac:dyDescent="0.25">
      <c r="A27" s="5">
        <v>13</v>
      </c>
      <c r="B27" s="5" t="s">
        <v>15</v>
      </c>
      <c r="C27" s="28"/>
      <c r="D27" s="34"/>
      <c r="E27" s="61" t="str">
        <f>E5</f>
        <v>100.YIL MTAL(Çekildi)</v>
      </c>
      <c r="F27" s="14" t="str">
        <f>E7</f>
        <v>ALT.FERNUR SÖZER MTAL(Çekildi)</v>
      </c>
      <c r="G27" s="79"/>
      <c r="H27" s="79"/>
      <c r="I27" s="14" t="s">
        <v>117</v>
      </c>
      <c r="J27" s="41">
        <v>1</v>
      </c>
    </row>
    <row r="28" spans="1:10" ht="18.75" x14ac:dyDescent="0.25">
      <c r="A28" s="5">
        <v>14</v>
      </c>
      <c r="B28" s="5" t="s">
        <v>16</v>
      </c>
      <c r="C28" s="28" t="s">
        <v>116</v>
      </c>
      <c r="D28" s="34">
        <v>0.45833333333333331</v>
      </c>
      <c r="E28" s="14" t="str">
        <f>E8</f>
        <v>MEHMET VEHBİ BOLAK MTAL</v>
      </c>
      <c r="F28" s="14" t="str">
        <f>E6</f>
        <v>MANYAS SALUR MTAL</v>
      </c>
      <c r="G28" s="79">
        <v>1</v>
      </c>
      <c r="H28" s="79">
        <v>2</v>
      </c>
      <c r="I28" s="14" t="s">
        <v>117</v>
      </c>
      <c r="J28" s="41">
        <v>2</v>
      </c>
    </row>
    <row r="29" spans="1:10" ht="18.75" x14ac:dyDescent="0.25">
      <c r="A29" s="5">
        <v>15</v>
      </c>
      <c r="B29" s="5" t="s">
        <v>22</v>
      </c>
      <c r="C29" s="28"/>
      <c r="D29" s="34">
        <v>0.5</v>
      </c>
      <c r="E29" s="61" t="str">
        <f>F5</f>
        <v>BAND.AKIN ERTÜRK AL(Çekildi)</v>
      </c>
      <c r="F29" s="61" t="str">
        <f>F7</f>
        <v>MUHARREM HASBİ AL(Çekildi)</v>
      </c>
      <c r="G29" s="79"/>
      <c r="H29" s="79"/>
      <c r="I29" s="14" t="s">
        <v>117</v>
      </c>
      <c r="J29" s="41">
        <v>1</v>
      </c>
    </row>
    <row r="30" spans="1:10" ht="18.75" x14ac:dyDescent="0.25">
      <c r="A30" s="5">
        <v>16</v>
      </c>
      <c r="B30" s="5" t="s">
        <v>23</v>
      </c>
      <c r="C30" s="28" t="s">
        <v>116</v>
      </c>
      <c r="D30" s="34">
        <v>0.5</v>
      </c>
      <c r="E30" s="14" t="str">
        <f>F8</f>
        <v>RAHMİ KULA AL</v>
      </c>
      <c r="F30" s="14" t="str">
        <f>F6</f>
        <v>ATATÜRK MTAL</v>
      </c>
      <c r="G30" s="79">
        <v>2</v>
      </c>
      <c r="H30" s="79">
        <v>0</v>
      </c>
      <c r="I30" s="14" t="s">
        <v>117</v>
      </c>
      <c r="J30" s="41">
        <v>2</v>
      </c>
    </row>
    <row r="31" spans="1:10" ht="18.75" x14ac:dyDescent="0.25">
      <c r="A31" s="5">
        <v>17</v>
      </c>
      <c r="B31" s="5" t="s">
        <v>29</v>
      </c>
      <c r="C31" s="28" t="s">
        <v>116</v>
      </c>
      <c r="D31" s="34">
        <v>0.58333333333333337</v>
      </c>
      <c r="E31" s="14" t="str">
        <f>B10</f>
        <v>BORSA İSTANBUL MTAL</v>
      </c>
      <c r="F31" s="14" t="str">
        <f>B12</f>
        <v>YAKUP MİHRİYE AİHL</v>
      </c>
      <c r="G31" s="79">
        <v>2</v>
      </c>
      <c r="H31" s="79">
        <v>0</v>
      </c>
      <c r="I31" s="14" t="s">
        <v>117</v>
      </c>
      <c r="J31" s="41">
        <v>1</v>
      </c>
    </row>
    <row r="32" spans="1:10" ht="18.75" x14ac:dyDescent="0.25">
      <c r="A32" s="5">
        <v>18</v>
      </c>
      <c r="B32" s="5" t="s">
        <v>30</v>
      </c>
      <c r="C32" s="28"/>
      <c r="D32" s="34"/>
      <c r="E32" s="14" t="str">
        <f>B13</f>
        <v>SYAL</v>
      </c>
      <c r="F32" s="61" t="str">
        <f>B11</f>
        <v>ERD.AHMET V.Ç.AİHL(Çekildi)</v>
      </c>
      <c r="G32" s="79"/>
      <c r="H32" s="79"/>
      <c r="I32" s="14" t="s">
        <v>117</v>
      </c>
      <c r="J32" s="41">
        <v>2</v>
      </c>
    </row>
    <row r="33" spans="1:10" ht="18.75" x14ac:dyDescent="0.25">
      <c r="A33" s="5">
        <v>19</v>
      </c>
      <c r="B33" s="5" t="s">
        <v>107</v>
      </c>
      <c r="C33" s="28"/>
      <c r="D33" s="34"/>
      <c r="E33" s="61" t="str">
        <f>E10</f>
        <v>MİMAR SİNAN MTAL(Çekildi)</v>
      </c>
      <c r="F33" s="14" t="str">
        <f>E12</f>
        <v>BLK AİHL</v>
      </c>
      <c r="G33" s="79"/>
      <c r="H33" s="79"/>
      <c r="I33" s="14" t="s">
        <v>117</v>
      </c>
      <c r="J33" s="41">
        <v>1</v>
      </c>
    </row>
    <row r="34" spans="1:10" ht="18.75" x14ac:dyDescent="0.25">
      <c r="A34" s="5">
        <v>20</v>
      </c>
      <c r="B34" s="5" t="s">
        <v>108</v>
      </c>
      <c r="C34" s="28"/>
      <c r="D34" s="34"/>
      <c r="E34" s="14" t="str">
        <f>E13</f>
        <v>KMPSL</v>
      </c>
      <c r="F34" s="61" t="str">
        <f>E11</f>
        <v>GÖNEN AİHL(Çekildi)</v>
      </c>
      <c r="G34" s="79"/>
      <c r="H34" s="79"/>
      <c r="I34" s="14" t="s">
        <v>117</v>
      </c>
      <c r="J34" s="41">
        <v>2</v>
      </c>
    </row>
    <row r="35" spans="1:10" ht="18.75" x14ac:dyDescent="0.25">
      <c r="A35" s="5">
        <v>21</v>
      </c>
      <c r="B35" s="5" t="s">
        <v>11</v>
      </c>
      <c r="C35" s="28" t="s">
        <v>116</v>
      </c>
      <c r="D35" s="34">
        <v>0.58333333333333337</v>
      </c>
      <c r="E35" s="14" t="str">
        <f>B5</f>
        <v>G.M. BOLLUK AL</v>
      </c>
      <c r="F35" s="14" t="str">
        <f>B6</f>
        <v>G.MUSTAFA KEMAL TURİZM MTAL</v>
      </c>
      <c r="G35" s="79">
        <v>2</v>
      </c>
      <c r="H35" s="79">
        <v>0</v>
      </c>
      <c r="I35" s="14" t="s">
        <v>117</v>
      </c>
      <c r="J35" s="41">
        <v>1</v>
      </c>
    </row>
    <row r="36" spans="1:10" ht="18.75" x14ac:dyDescent="0.25">
      <c r="A36" s="5">
        <v>22</v>
      </c>
      <c r="B36" s="5" t="s">
        <v>12</v>
      </c>
      <c r="C36" s="28"/>
      <c r="D36" s="24"/>
      <c r="E36" s="61" t="str">
        <f>B7</f>
        <v>ACTNOAL(Çekildi)</v>
      </c>
      <c r="F36" s="61" t="str">
        <f>B8</f>
        <v>KEPSUT AL(Çekildi)</v>
      </c>
      <c r="G36" s="79"/>
      <c r="H36" s="79"/>
      <c r="I36" s="14" t="s">
        <v>117</v>
      </c>
      <c r="J36" s="41">
        <v>2</v>
      </c>
    </row>
    <row r="37" spans="1:10" ht="18.75" x14ac:dyDescent="0.25">
      <c r="A37" s="5">
        <v>23</v>
      </c>
      <c r="B37" s="5" t="s">
        <v>17</v>
      </c>
      <c r="C37" s="28"/>
      <c r="D37" s="24"/>
      <c r="E37" s="61" t="str">
        <f>E5</f>
        <v>100.YIL MTAL(Çekildi)</v>
      </c>
      <c r="F37" s="14" t="str">
        <f>E6</f>
        <v>MANYAS SALUR MTAL</v>
      </c>
      <c r="G37" s="79"/>
      <c r="H37" s="79"/>
      <c r="I37" s="14" t="s">
        <v>117</v>
      </c>
      <c r="J37" s="41">
        <v>3</v>
      </c>
    </row>
    <row r="38" spans="1:10" ht="18.75" x14ac:dyDescent="0.25">
      <c r="A38" s="5">
        <v>24</v>
      </c>
      <c r="B38" s="5" t="s">
        <v>18</v>
      </c>
      <c r="C38" s="28"/>
      <c r="D38" s="24"/>
      <c r="E38" s="61" t="str">
        <f>E7</f>
        <v>ALT.FERNUR SÖZER MTAL(Çekildi)</v>
      </c>
      <c r="F38" s="14" t="str">
        <f>E8</f>
        <v>MEHMET VEHBİ BOLAK MTAL</v>
      </c>
      <c r="G38" s="79"/>
      <c r="H38" s="79"/>
      <c r="I38" s="14" t="s">
        <v>117</v>
      </c>
      <c r="J38" s="41">
        <v>1</v>
      </c>
    </row>
    <row r="39" spans="1:10" ht="18.75" x14ac:dyDescent="0.25">
      <c r="A39" s="5">
        <v>25</v>
      </c>
      <c r="B39" s="5" t="s">
        <v>24</v>
      </c>
      <c r="C39" s="28"/>
      <c r="D39" s="24"/>
      <c r="E39" s="61" t="str">
        <f>F5</f>
        <v>BAND.AKIN ERTÜRK AL(Çekildi)</v>
      </c>
      <c r="F39" s="14" t="str">
        <f>F6</f>
        <v>ATATÜRK MTAL</v>
      </c>
      <c r="G39" s="79"/>
      <c r="H39" s="79"/>
      <c r="I39" s="14" t="s">
        <v>117</v>
      </c>
      <c r="J39" s="41">
        <v>2</v>
      </c>
    </row>
    <row r="40" spans="1:10" ht="18.75" x14ac:dyDescent="0.25">
      <c r="A40" s="5">
        <v>26</v>
      </c>
      <c r="B40" s="5" t="s">
        <v>25</v>
      </c>
      <c r="C40" s="28"/>
      <c r="D40" s="24"/>
      <c r="E40" s="61" t="str">
        <f>F7</f>
        <v>MUHARREM HASBİ AL(Çekildi)</v>
      </c>
      <c r="F40" s="14" t="str">
        <f>F8</f>
        <v>RAHMİ KULA AL</v>
      </c>
      <c r="G40" s="79"/>
      <c r="H40" s="79"/>
      <c r="I40" s="14" t="s">
        <v>117</v>
      </c>
      <c r="J40" s="41">
        <v>3</v>
      </c>
    </row>
    <row r="41" spans="1:10" ht="18.75" x14ac:dyDescent="0.25">
      <c r="A41" s="5">
        <v>27</v>
      </c>
      <c r="B41" s="5" t="s">
        <v>31</v>
      </c>
      <c r="C41" s="28"/>
      <c r="D41" s="24"/>
      <c r="E41" s="14" t="str">
        <f>B10</f>
        <v>BORSA İSTANBUL MTAL</v>
      </c>
      <c r="F41" s="61" t="str">
        <f>B11</f>
        <v>ERD.AHMET V.Ç.AİHL(Çekildi)</v>
      </c>
      <c r="G41" s="79"/>
      <c r="H41" s="79"/>
      <c r="I41" s="14" t="s">
        <v>117</v>
      </c>
      <c r="J41" s="41">
        <v>4</v>
      </c>
    </row>
    <row r="42" spans="1:10" ht="18.75" x14ac:dyDescent="0.25">
      <c r="A42" s="5">
        <v>28</v>
      </c>
      <c r="B42" s="5" t="s">
        <v>32</v>
      </c>
      <c r="C42" s="28" t="s">
        <v>116</v>
      </c>
      <c r="D42" s="24">
        <v>0.60416666666666663</v>
      </c>
      <c r="E42" s="14" t="str">
        <f>B12</f>
        <v>YAKUP MİHRİYE AİHL</v>
      </c>
      <c r="F42" s="14" t="str">
        <f>B13</f>
        <v>SYAL</v>
      </c>
      <c r="G42" s="79">
        <v>0</v>
      </c>
      <c r="H42" s="79">
        <v>2</v>
      </c>
      <c r="I42" s="14" t="s">
        <v>117</v>
      </c>
      <c r="J42" s="41">
        <v>1</v>
      </c>
    </row>
    <row r="43" spans="1:10" ht="18.75" x14ac:dyDescent="0.25">
      <c r="A43" s="5">
        <v>29</v>
      </c>
      <c r="B43" s="5" t="s">
        <v>34</v>
      </c>
      <c r="C43" s="28"/>
      <c r="D43" s="24"/>
      <c r="E43" s="61" t="str">
        <f>E10</f>
        <v>MİMAR SİNAN MTAL(Çekildi)</v>
      </c>
      <c r="F43" s="61" t="str">
        <f>E11</f>
        <v>GÖNEN AİHL(Çekildi)</v>
      </c>
      <c r="G43" s="79"/>
      <c r="H43" s="79"/>
      <c r="I43" s="14" t="s">
        <v>117</v>
      </c>
      <c r="J43" s="41">
        <v>2</v>
      </c>
    </row>
    <row r="44" spans="1:10" ht="19.5" thickBot="1" x14ac:dyDescent="0.3">
      <c r="A44" s="5">
        <v>30</v>
      </c>
      <c r="B44" s="5" t="s">
        <v>109</v>
      </c>
      <c r="C44" s="28" t="s">
        <v>116</v>
      </c>
      <c r="D44" s="24">
        <v>0.60416666666666663</v>
      </c>
      <c r="E44" s="14" t="str">
        <f>E12</f>
        <v>BLK AİHL</v>
      </c>
      <c r="F44" s="14" t="str">
        <f>E13</f>
        <v>KMPSL</v>
      </c>
      <c r="G44" s="79">
        <v>2</v>
      </c>
      <c r="H44" s="79">
        <v>1</v>
      </c>
      <c r="I44" s="14" t="s">
        <v>117</v>
      </c>
      <c r="J44" s="41">
        <v>3</v>
      </c>
    </row>
    <row r="45" spans="1:10" ht="18.75" x14ac:dyDescent="0.3">
      <c r="A45" s="10" t="s">
        <v>0</v>
      </c>
      <c r="B45" s="18" t="s">
        <v>1</v>
      </c>
      <c r="C45" s="18" t="s">
        <v>37</v>
      </c>
      <c r="D45" s="18" t="s">
        <v>2</v>
      </c>
      <c r="E45" s="18" t="s">
        <v>38</v>
      </c>
      <c r="F45" s="18" t="s">
        <v>39</v>
      </c>
      <c r="G45" s="83" t="s">
        <v>3</v>
      </c>
      <c r="H45" s="83"/>
      <c r="I45" s="30" t="s">
        <v>4</v>
      </c>
      <c r="J45" s="4" t="s">
        <v>42</v>
      </c>
    </row>
    <row r="46" spans="1:10" ht="18.75" x14ac:dyDescent="0.3">
      <c r="A46" s="67" t="s">
        <v>51</v>
      </c>
      <c r="B46" s="19" t="s">
        <v>56</v>
      </c>
      <c r="C46" s="28" t="s">
        <v>120</v>
      </c>
      <c r="D46" s="12">
        <v>0.41666666666666669</v>
      </c>
      <c r="E46" s="48" t="s">
        <v>111</v>
      </c>
      <c r="F46" s="48" t="s">
        <v>96</v>
      </c>
      <c r="G46" s="13">
        <v>2</v>
      </c>
      <c r="H46" s="13">
        <v>0</v>
      </c>
      <c r="I46" s="5" t="s">
        <v>117</v>
      </c>
      <c r="J46" s="41">
        <v>1</v>
      </c>
    </row>
    <row r="47" spans="1:10" ht="18.75" x14ac:dyDescent="0.3">
      <c r="A47" s="67" t="s">
        <v>52</v>
      </c>
      <c r="B47" s="19" t="s">
        <v>44</v>
      </c>
      <c r="C47" s="28" t="s">
        <v>120</v>
      </c>
      <c r="D47" s="12">
        <v>0.41666666666666669</v>
      </c>
      <c r="E47" s="48" t="s">
        <v>112</v>
      </c>
      <c r="F47" s="48" t="s">
        <v>95</v>
      </c>
      <c r="G47" s="13">
        <v>2</v>
      </c>
      <c r="H47" s="13">
        <v>0</v>
      </c>
      <c r="I47" s="5" t="s">
        <v>117</v>
      </c>
      <c r="J47" s="41">
        <v>2</v>
      </c>
    </row>
    <row r="48" spans="1:10" ht="18.75" x14ac:dyDescent="0.3">
      <c r="A48" s="67" t="s">
        <v>53</v>
      </c>
      <c r="B48" s="19" t="s">
        <v>57</v>
      </c>
      <c r="C48" s="28" t="s">
        <v>120</v>
      </c>
      <c r="D48" s="12">
        <v>0.4375</v>
      </c>
      <c r="E48" s="48" t="s">
        <v>113</v>
      </c>
      <c r="F48" s="48" t="s">
        <v>89</v>
      </c>
      <c r="G48" s="13">
        <v>1</v>
      </c>
      <c r="H48" s="13">
        <v>2</v>
      </c>
      <c r="I48" s="5" t="s">
        <v>117</v>
      </c>
      <c r="J48" s="41">
        <v>1</v>
      </c>
    </row>
    <row r="49" spans="1:10" ht="18.75" x14ac:dyDescent="0.3">
      <c r="A49" s="67" t="s">
        <v>48</v>
      </c>
      <c r="B49" s="19" t="s">
        <v>58</v>
      </c>
      <c r="C49" s="28" t="s">
        <v>120</v>
      </c>
      <c r="D49" s="12">
        <v>0.4375</v>
      </c>
      <c r="E49" s="19" t="s">
        <v>93</v>
      </c>
      <c r="F49" s="48" t="s">
        <v>92</v>
      </c>
      <c r="G49" s="13">
        <v>2</v>
      </c>
      <c r="H49" s="13">
        <v>0</v>
      </c>
      <c r="I49" s="5" t="s">
        <v>117</v>
      </c>
      <c r="J49" s="41">
        <v>2</v>
      </c>
    </row>
    <row r="50" spans="1:10" ht="18.75" x14ac:dyDescent="0.3">
      <c r="A50" s="67" t="s">
        <v>49</v>
      </c>
      <c r="B50" s="19" t="s">
        <v>59</v>
      </c>
      <c r="C50" s="28" t="s">
        <v>120</v>
      </c>
      <c r="D50" s="12">
        <v>0.45833333333333331</v>
      </c>
      <c r="E50" s="48" t="s">
        <v>115</v>
      </c>
      <c r="F50" s="48" t="s">
        <v>110</v>
      </c>
      <c r="G50" s="75">
        <v>0</v>
      </c>
      <c r="H50" s="75">
        <v>2</v>
      </c>
      <c r="I50" s="5" t="s">
        <v>117</v>
      </c>
      <c r="J50" s="41">
        <v>1</v>
      </c>
    </row>
    <row r="51" spans="1:10" ht="18.75" x14ac:dyDescent="0.3">
      <c r="A51" s="65" t="s">
        <v>0</v>
      </c>
      <c r="B51" s="64" t="s">
        <v>1</v>
      </c>
      <c r="C51" s="64" t="s">
        <v>37</v>
      </c>
      <c r="D51" s="64" t="s">
        <v>2</v>
      </c>
      <c r="E51" s="64" t="s">
        <v>38</v>
      </c>
      <c r="F51" s="64" t="s">
        <v>39</v>
      </c>
      <c r="G51" s="94" t="s">
        <v>3</v>
      </c>
      <c r="H51" s="94"/>
      <c r="I51" s="66" t="s">
        <v>4</v>
      </c>
      <c r="J51" s="4" t="s">
        <v>42</v>
      </c>
    </row>
    <row r="52" spans="1:10" ht="18.75" x14ac:dyDescent="0.3">
      <c r="A52" s="22" t="s">
        <v>50</v>
      </c>
      <c r="B52" s="19" t="s">
        <v>98</v>
      </c>
      <c r="C52" s="28"/>
      <c r="D52" s="12"/>
      <c r="E52" s="90" t="s">
        <v>111</v>
      </c>
      <c r="F52" s="90"/>
      <c r="G52" s="90"/>
      <c r="H52" s="13"/>
      <c r="I52" s="14"/>
      <c r="J52" s="41"/>
    </row>
    <row r="53" spans="1:10" ht="18.75" x14ac:dyDescent="0.3">
      <c r="A53" s="22" t="s">
        <v>60</v>
      </c>
      <c r="B53" s="19" t="s">
        <v>99</v>
      </c>
      <c r="C53" s="28"/>
      <c r="D53" s="12"/>
      <c r="E53" s="92" t="s">
        <v>112</v>
      </c>
      <c r="F53" s="93"/>
      <c r="G53" s="13"/>
      <c r="H53" s="13"/>
      <c r="I53" s="14"/>
      <c r="J53" s="41"/>
    </row>
    <row r="54" spans="1:10" ht="18.75" x14ac:dyDescent="0.3">
      <c r="A54" s="22" t="s">
        <v>61</v>
      </c>
      <c r="B54" s="19" t="s">
        <v>55</v>
      </c>
      <c r="C54" s="28" t="s">
        <v>120</v>
      </c>
      <c r="D54" s="12">
        <v>0.47916666666666669</v>
      </c>
      <c r="E54" s="68" t="s">
        <v>89</v>
      </c>
      <c r="F54" s="72" t="s">
        <v>93</v>
      </c>
      <c r="G54" s="76">
        <v>1</v>
      </c>
      <c r="H54" s="76">
        <v>2</v>
      </c>
      <c r="I54" s="71"/>
      <c r="J54" s="41">
        <v>1</v>
      </c>
    </row>
    <row r="55" spans="1:10" ht="19.5" thickBot="1" x14ac:dyDescent="0.35">
      <c r="A55" s="22" t="s">
        <v>62</v>
      </c>
      <c r="B55" s="19" t="s">
        <v>100</v>
      </c>
      <c r="C55" s="28"/>
      <c r="D55" s="12"/>
      <c r="E55" s="92" t="s">
        <v>101</v>
      </c>
      <c r="F55" s="93"/>
      <c r="G55" s="13"/>
      <c r="H55" s="13"/>
      <c r="I55" s="14"/>
      <c r="J55" s="41"/>
    </row>
    <row r="56" spans="1:10" ht="18.75" x14ac:dyDescent="0.3">
      <c r="A56" s="10" t="s">
        <v>0</v>
      </c>
      <c r="B56" s="18" t="s">
        <v>1</v>
      </c>
      <c r="C56" s="18" t="s">
        <v>37</v>
      </c>
      <c r="D56" s="18" t="s">
        <v>2</v>
      </c>
      <c r="E56" s="18" t="s">
        <v>38</v>
      </c>
      <c r="F56" s="18" t="s">
        <v>39</v>
      </c>
      <c r="G56" s="83" t="s">
        <v>3</v>
      </c>
      <c r="H56" s="83"/>
      <c r="I56" s="30" t="s">
        <v>4</v>
      </c>
      <c r="J56" s="4" t="s">
        <v>42</v>
      </c>
    </row>
    <row r="57" spans="1:10" ht="18.75" x14ac:dyDescent="0.3">
      <c r="A57" s="22" t="s">
        <v>63</v>
      </c>
      <c r="B57" s="19" t="s">
        <v>102</v>
      </c>
      <c r="C57" s="28" t="s">
        <v>120</v>
      </c>
      <c r="D57" s="12">
        <v>0.54166666666666663</v>
      </c>
      <c r="E57" s="68" t="s">
        <v>111</v>
      </c>
      <c r="F57" s="48" t="s">
        <v>112</v>
      </c>
      <c r="G57" s="77">
        <v>1</v>
      </c>
      <c r="H57" s="78">
        <v>2</v>
      </c>
      <c r="I57" s="14" t="s">
        <v>117</v>
      </c>
      <c r="J57" s="41">
        <v>1</v>
      </c>
    </row>
    <row r="58" spans="1:10" ht="19.5" thickBot="1" x14ac:dyDescent="0.35">
      <c r="A58" s="22" t="s">
        <v>64</v>
      </c>
      <c r="B58" s="19" t="s">
        <v>103</v>
      </c>
      <c r="C58" s="28" t="s">
        <v>120</v>
      </c>
      <c r="D58" s="12">
        <v>0.54166666666666663</v>
      </c>
      <c r="E58" s="73" t="s">
        <v>93</v>
      </c>
      <c r="F58" s="74" t="s">
        <v>110</v>
      </c>
      <c r="G58" s="76">
        <v>2</v>
      </c>
      <c r="H58" s="76">
        <v>1</v>
      </c>
      <c r="I58" s="71"/>
      <c r="J58" s="41">
        <v>2</v>
      </c>
    </row>
    <row r="59" spans="1:10" ht="18.75" x14ac:dyDescent="0.3">
      <c r="A59" s="10" t="s">
        <v>0</v>
      </c>
      <c r="B59" s="18" t="s">
        <v>1</v>
      </c>
      <c r="C59" s="18" t="s">
        <v>37</v>
      </c>
      <c r="D59" s="18" t="s">
        <v>2</v>
      </c>
      <c r="E59" s="18" t="s">
        <v>38</v>
      </c>
      <c r="F59" s="18" t="s">
        <v>39</v>
      </c>
      <c r="G59" s="83" t="s">
        <v>3</v>
      </c>
      <c r="H59" s="83"/>
      <c r="I59" s="30" t="s">
        <v>4</v>
      </c>
      <c r="J59" s="4" t="s">
        <v>42</v>
      </c>
    </row>
    <row r="60" spans="1:10" ht="18.75" x14ac:dyDescent="0.3">
      <c r="A60" s="23" t="s">
        <v>73</v>
      </c>
      <c r="B60" s="19" t="s">
        <v>104</v>
      </c>
      <c r="C60" s="28" t="s">
        <v>120</v>
      </c>
      <c r="D60" s="12">
        <v>0.58333333333333337</v>
      </c>
      <c r="E60" s="48" t="s">
        <v>111</v>
      </c>
      <c r="F60" s="74" t="s">
        <v>110</v>
      </c>
      <c r="G60" s="76">
        <v>2</v>
      </c>
      <c r="H60" s="76">
        <v>1</v>
      </c>
      <c r="I60" s="71"/>
      <c r="J60" s="41">
        <v>1</v>
      </c>
    </row>
    <row r="61" spans="1:10" ht="18.75" x14ac:dyDescent="0.3">
      <c r="A61" s="22" t="s">
        <v>74</v>
      </c>
      <c r="B61" s="19" t="s">
        <v>105</v>
      </c>
      <c r="C61" s="28" t="s">
        <v>120</v>
      </c>
      <c r="D61" s="12">
        <v>0.58333333333333337</v>
      </c>
      <c r="E61" s="74" t="s">
        <v>112</v>
      </c>
      <c r="F61" s="74" t="s">
        <v>93</v>
      </c>
      <c r="G61" s="76">
        <v>0</v>
      </c>
      <c r="H61" s="76">
        <v>2</v>
      </c>
      <c r="I61" s="71"/>
      <c r="J61" s="41">
        <v>2</v>
      </c>
    </row>
    <row r="63" spans="1:10" x14ac:dyDescent="0.25">
      <c r="A63" s="20"/>
      <c r="B63" s="84" t="s">
        <v>78</v>
      </c>
      <c r="C63" s="84"/>
      <c r="D63" s="84"/>
      <c r="E63" s="84"/>
    </row>
    <row r="64" spans="1:10" x14ac:dyDescent="0.25">
      <c r="A64" s="20">
        <v>1</v>
      </c>
      <c r="B64" s="85" t="s">
        <v>93</v>
      </c>
      <c r="C64" s="85"/>
      <c r="D64" s="85"/>
      <c r="E64" s="85"/>
    </row>
    <row r="65" spans="1:5" x14ac:dyDescent="0.25">
      <c r="A65" s="20">
        <v>2</v>
      </c>
      <c r="B65" s="85" t="s">
        <v>112</v>
      </c>
      <c r="C65" s="85"/>
      <c r="D65" s="85"/>
      <c r="E65" s="85"/>
    </row>
    <row r="66" spans="1:5" x14ac:dyDescent="0.25">
      <c r="A66" s="20">
        <v>3</v>
      </c>
      <c r="B66" s="86" t="s">
        <v>111</v>
      </c>
      <c r="C66" s="86"/>
      <c r="D66" s="86"/>
      <c r="E66" s="86"/>
    </row>
    <row r="67" spans="1:5" x14ac:dyDescent="0.25">
      <c r="A67" s="20">
        <v>4</v>
      </c>
      <c r="B67" s="85" t="s">
        <v>110</v>
      </c>
      <c r="C67" s="85"/>
      <c r="D67" s="85"/>
      <c r="E67" s="85"/>
    </row>
  </sheetData>
  <mergeCells count="25">
    <mergeCell ref="A1:I2"/>
    <mergeCell ref="B12:D12"/>
    <mergeCell ref="B13:D13"/>
    <mergeCell ref="I5:I10"/>
    <mergeCell ref="G14:H14"/>
    <mergeCell ref="B67:E67"/>
    <mergeCell ref="B4:D4"/>
    <mergeCell ref="B5:D5"/>
    <mergeCell ref="B6:D6"/>
    <mergeCell ref="B7:D7"/>
    <mergeCell ref="B8:D8"/>
    <mergeCell ref="B9:D9"/>
    <mergeCell ref="B10:D10"/>
    <mergeCell ref="B11:D11"/>
    <mergeCell ref="E53:F53"/>
    <mergeCell ref="E55:F55"/>
    <mergeCell ref="E52:G52"/>
    <mergeCell ref="G56:H56"/>
    <mergeCell ref="G51:H51"/>
    <mergeCell ref="G45:H45"/>
    <mergeCell ref="G59:H59"/>
    <mergeCell ref="B63:E63"/>
    <mergeCell ref="B64:E64"/>
    <mergeCell ref="B65:E65"/>
    <mergeCell ref="B66:E66"/>
  </mergeCells>
  <pageMargins left="0.51181102362204722" right="0.51181102362204722" top="0.55118110236220474" bottom="0.55118110236220474" header="0.31496062992125984" footer="0.31496062992125984"/>
  <pageSetup paperSize="9" scale="57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8"/>
  <sheetViews>
    <sheetView topLeftCell="A4" zoomScaleNormal="100" workbookViewId="0">
      <selection activeCell="F58" sqref="F58"/>
    </sheetView>
  </sheetViews>
  <sheetFormatPr defaultRowHeight="15" x14ac:dyDescent="0.25"/>
  <cols>
    <col min="2" max="2" width="15.5703125" customWidth="1"/>
    <col min="3" max="3" width="16.42578125" customWidth="1"/>
    <col min="4" max="4" width="15.85546875" customWidth="1"/>
    <col min="5" max="5" width="33.7109375" customWidth="1"/>
    <col min="6" max="6" width="40.5703125" customWidth="1"/>
    <col min="9" max="9" width="23.85546875" bestFit="1" customWidth="1"/>
  </cols>
  <sheetData>
    <row r="1" spans="1:10" x14ac:dyDescent="0.25">
      <c r="A1" s="104" t="s">
        <v>40</v>
      </c>
      <c r="B1" s="104"/>
      <c r="C1" s="104"/>
      <c r="D1" s="104"/>
      <c r="E1" s="104"/>
      <c r="F1" s="104"/>
    </row>
    <row r="2" spans="1:10" x14ac:dyDescent="0.25">
      <c r="A2" s="104"/>
      <c r="B2" s="104"/>
      <c r="C2" s="104"/>
      <c r="D2" s="104"/>
      <c r="E2" s="104"/>
      <c r="F2" s="104"/>
    </row>
    <row r="3" spans="1:10" ht="19.5" thickBo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10" ht="19.5" thickBot="1" x14ac:dyDescent="0.35">
      <c r="A4" s="7"/>
      <c r="B4" s="105" t="s">
        <v>5</v>
      </c>
      <c r="C4" s="106"/>
      <c r="D4" s="107"/>
      <c r="E4" s="17" t="s">
        <v>6</v>
      </c>
      <c r="F4" s="17" t="s">
        <v>19</v>
      </c>
      <c r="G4" s="8"/>
      <c r="H4" s="8"/>
      <c r="I4" s="29" t="s">
        <v>117</v>
      </c>
    </row>
    <row r="5" spans="1:10" ht="18" customHeight="1" x14ac:dyDescent="0.3">
      <c r="A5" s="56">
        <v>1</v>
      </c>
      <c r="B5" s="91" t="s">
        <v>124</v>
      </c>
      <c r="C5" s="91"/>
      <c r="D5" s="91"/>
      <c r="E5" s="57" t="s">
        <v>90</v>
      </c>
      <c r="F5" s="57" t="s">
        <v>81</v>
      </c>
      <c r="G5" s="9"/>
      <c r="H5" s="9"/>
      <c r="I5" s="99" t="s">
        <v>123</v>
      </c>
    </row>
    <row r="6" spans="1:10" ht="18.75" x14ac:dyDescent="0.3">
      <c r="A6" s="56">
        <v>2</v>
      </c>
      <c r="B6" s="90" t="s">
        <v>88</v>
      </c>
      <c r="C6" s="90"/>
      <c r="D6" s="90"/>
      <c r="E6" s="57" t="s">
        <v>91</v>
      </c>
      <c r="F6" s="60" t="s">
        <v>126</v>
      </c>
      <c r="G6" s="9"/>
      <c r="H6" s="9"/>
      <c r="I6" s="100"/>
    </row>
    <row r="7" spans="1:10" ht="18.75" x14ac:dyDescent="0.3">
      <c r="A7" s="56">
        <v>3</v>
      </c>
      <c r="B7" s="91" t="s">
        <v>125</v>
      </c>
      <c r="C7" s="91"/>
      <c r="D7" s="91"/>
      <c r="E7" s="57" t="s">
        <v>92</v>
      </c>
      <c r="F7" s="57" t="s">
        <v>94</v>
      </c>
      <c r="G7" s="9"/>
      <c r="H7" s="9"/>
      <c r="I7" s="100"/>
    </row>
    <row r="8" spans="1:10" ht="19.5" thickBot="1" x14ac:dyDescent="0.35">
      <c r="A8" s="56">
        <v>4</v>
      </c>
      <c r="B8" s="90" t="s">
        <v>89</v>
      </c>
      <c r="C8" s="90"/>
      <c r="D8" s="90"/>
      <c r="E8" s="57" t="s">
        <v>93</v>
      </c>
      <c r="F8" s="57"/>
      <c r="G8" s="1"/>
      <c r="H8" s="1"/>
      <c r="I8" s="100"/>
    </row>
    <row r="9" spans="1:10" ht="19.5" thickBot="1" x14ac:dyDescent="0.35">
      <c r="A9" s="7"/>
      <c r="B9" s="105" t="s">
        <v>26</v>
      </c>
      <c r="C9" s="106"/>
      <c r="D9" s="107"/>
      <c r="E9" s="17" t="s">
        <v>33</v>
      </c>
      <c r="F9" s="8"/>
      <c r="G9" s="8"/>
      <c r="I9" s="100"/>
    </row>
    <row r="10" spans="1:10" ht="18.75" x14ac:dyDescent="0.3">
      <c r="A10" s="56">
        <v>1</v>
      </c>
      <c r="B10" s="108" t="s">
        <v>95</v>
      </c>
      <c r="C10" s="108"/>
      <c r="D10" s="108"/>
      <c r="E10" s="60" t="s">
        <v>128</v>
      </c>
      <c r="F10" s="9"/>
      <c r="G10" s="9"/>
      <c r="I10" s="101"/>
    </row>
    <row r="11" spans="1:10" ht="18.75" x14ac:dyDescent="0.3">
      <c r="A11" s="56">
        <v>2</v>
      </c>
      <c r="B11" s="90" t="s">
        <v>96</v>
      </c>
      <c r="C11" s="90"/>
      <c r="D11" s="90"/>
      <c r="E11" s="57" t="s">
        <v>97</v>
      </c>
      <c r="F11" s="9"/>
      <c r="G11" s="9"/>
    </row>
    <row r="12" spans="1:10" ht="18.75" x14ac:dyDescent="0.3">
      <c r="A12" s="56">
        <v>3</v>
      </c>
      <c r="B12" s="91" t="s">
        <v>127</v>
      </c>
      <c r="C12" s="91"/>
      <c r="D12" s="91"/>
      <c r="E12" s="60" t="s">
        <v>129</v>
      </c>
      <c r="F12" s="9"/>
      <c r="G12" s="9"/>
    </row>
    <row r="13" spans="1:10" ht="19.5" thickBo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8.75" x14ac:dyDescent="0.3">
      <c r="A14" s="10" t="s">
        <v>0</v>
      </c>
      <c r="B14" s="18" t="s">
        <v>1</v>
      </c>
      <c r="C14" s="18" t="s">
        <v>37</v>
      </c>
      <c r="D14" s="18" t="s">
        <v>2</v>
      </c>
      <c r="E14" s="18" t="s">
        <v>38</v>
      </c>
      <c r="F14" s="18" t="s">
        <v>39</v>
      </c>
      <c r="G14" s="83" t="s">
        <v>3</v>
      </c>
      <c r="H14" s="83"/>
      <c r="I14" s="21" t="s">
        <v>4</v>
      </c>
      <c r="J14" s="21" t="s">
        <v>42</v>
      </c>
    </row>
    <row r="15" spans="1:10" ht="18.75" x14ac:dyDescent="0.25">
      <c r="A15" s="52">
        <v>1</v>
      </c>
      <c r="B15" s="44" t="s">
        <v>7</v>
      </c>
      <c r="C15" s="35"/>
      <c r="D15" s="46"/>
      <c r="E15" s="59" t="str">
        <f>B5</f>
        <v>BAND.AKIN ERTÜRK AL (Çekildi)</v>
      </c>
      <c r="F15" s="44" t="str">
        <f>B8</f>
        <v>BORSA İSTANBUL MTAL</v>
      </c>
      <c r="G15" s="13"/>
      <c r="H15" s="13"/>
      <c r="I15" s="53" t="s">
        <v>117</v>
      </c>
      <c r="J15" s="35" t="s">
        <v>118</v>
      </c>
    </row>
    <row r="16" spans="1:10" ht="18.75" x14ac:dyDescent="0.25">
      <c r="A16" s="52">
        <v>2</v>
      </c>
      <c r="B16" s="44" t="s">
        <v>8</v>
      </c>
      <c r="C16" s="35"/>
      <c r="D16" s="46"/>
      <c r="E16" s="44" t="str">
        <f>B6</f>
        <v>DR.AYŞE HÜMEYRA ÖKTEN AİHL</v>
      </c>
      <c r="F16" s="59" t="str">
        <f>B7</f>
        <v>KEPSUT AL (Çekildi)</v>
      </c>
      <c r="G16" s="13"/>
      <c r="H16" s="13"/>
      <c r="I16" s="53" t="s">
        <v>117</v>
      </c>
      <c r="J16" s="35" t="s">
        <v>119</v>
      </c>
    </row>
    <row r="17" spans="1:10" ht="18.75" x14ac:dyDescent="0.25">
      <c r="A17" s="52">
        <v>3</v>
      </c>
      <c r="B17" s="44" t="s">
        <v>13</v>
      </c>
      <c r="C17" s="35" t="s">
        <v>116</v>
      </c>
      <c r="D17" s="35" t="s">
        <v>130</v>
      </c>
      <c r="E17" s="44" t="str">
        <f>E5</f>
        <v>HÜMA HATUN MTAL</v>
      </c>
      <c r="F17" s="44" t="str">
        <f>E8</f>
        <v>SYAL</v>
      </c>
      <c r="G17" s="13">
        <v>2</v>
      </c>
      <c r="H17" s="13">
        <v>1</v>
      </c>
      <c r="I17" s="53" t="s">
        <v>117</v>
      </c>
      <c r="J17" s="35" t="s">
        <v>118</v>
      </c>
    </row>
    <row r="18" spans="1:10" ht="18.75" x14ac:dyDescent="0.25">
      <c r="A18" s="52">
        <v>4</v>
      </c>
      <c r="B18" s="44" t="s">
        <v>14</v>
      </c>
      <c r="C18" s="35" t="s">
        <v>116</v>
      </c>
      <c r="D18" s="35" t="s">
        <v>130</v>
      </c>
      <c r="E18" s="44" t="str">
        <f>E6</f>
        <v>ŞULE YÜKSEL ŞENLER AİHL</v>
      </c>
      <c r="F18" s="44" t="str">
        <f>E7</f>
        <v>MEHMET VEHBİ BOLAK MTAL</v>
      </c>
      <c r="G18" s="13">
        <v>1</v>
      </c>
      <c r="H18" s="13">
        <v>2</v>
      </c>
      <c r="I18" s="53" t="s">
        <v>117</v>
      </c>
      <c r="J18" s="35" t="s">
        <v>119</v>
      </c>
    </row>
    <row r="19" spans="1:10" ht="18.75" x14ac:dyDescent="0.25">
      <c r="A19" s="52">
        <v>5</v>
      </c>
      <c r="B19" s="44" t="s">
        <v>24</v>
      </c>
      <c r="C19" s="35"/>
      <c r="D19" s="46"/>
      <c r="E19" s="44" t="str">
        <f>F5</f>
        <v>YAKUP MİHRİYE AKDENİZ AİHL</v>
      </c>
      <c r="F19" s="59" t="str">
        <f>F6</f>
        <v>MUHARREM HASBİ AL (çekildi)</v>
      </c>
      <c r="G19" s="13"/>
      <c r="H19" s="13"/>
      <c r="I19" s="53" t="s">
        <v>117</v>
      </c>
      <c r="J19" s="35" t="s">
        <v>118</v>
      </c>
    </row>
    <row r="20" spans="1:10" ht="18.75" x14ac:dyDescent="0.25">
      <c r="A20" s="52">
        <v>6</v>
      </c>
      <c r="B20" s="44" t="s">
        <v>31</v>
      </c>
      <c r="C20" s="35" t="s">
        <v>116</v>
      </c>
      <c r="D20" s="46">
        <v>0.45833333333333331</v>
      </c>
      <c r="E20" s="44" t="str">
        <f>B10</f>
        <v>ATATÜRK MTAL</v>
      </c>
      <c r="F20" s="44" t="str">
        <f>B11</f>
        <v>KMPSL</v>
      </c>
      <c r="G20" s="13"/>
      <c r="H20" s="13"/>
      <c r="I20" s="53" t="s">
        <v>117</v>
      </c>
      <c r="J20" s="35" t="s">
        <v>119</v>
      </c>
    </row>
    <row r="21" spans="1:10" ht="18.75" x14ac:dyDescent="0.25">
      <c r="A21" s="52">
        <v>7</v>
      </c>
      <c r="B21" s="44" t="s">
        <v>34</v>
      </c>
      <c r="C21" s="35"/>
      <c r="D21" s="46"/>
      <c r="E21" s="59" t="str">
        <f>E10</f>
        <v>ACTNOAL(Çekildi)</v>
      </c>
      <c r="F21" s="44" t="str">
        <f>E11</f>
        <v>GÜLSER MEHMET BOLLUK AL</v>
      </c>
      <c r="G21" s="13"/>
      <c r="H21" s="13"/>
      <c r="I21" s="53" t="s">
        <v>117</v>
      </c>
      <c r="J21" s="35" t="s">
        <v>118</v>
      </c>
    </row>
    <row r="22" spans="1:10" ht="18.75" x14ac:dyDescent="0.25">
      <c r="A22" s="52">
        <v>8</v>
      </c>
      <c r="B22" s="44" t="s">
        <v>9</v>
      </c>
      <c r="C22" s="35"/>
      <c r="D22" s="46"/>
      <c r="E22" s="59" t="str">
        <f>B5</f>
        <v>BAND.AKIN ERTÜRK AL (Çekildi)</v>
      </c>
      <c r="F22" s="59" t="str">
        <f>B7</f>
        <v>KEPSUT AL (Çekildi)</v>
      </c>
      <c r="G22" s="13"/>
      <c r="H22" s="13"/>
      <c r="I22" s="53" t="s">
        <v>117</v>
      </c>
      <c r="J22" s="35" t="s">
        <v>119</v>
      </c>
    </row>
    <row r="23" spans="1:10" ht="18.75" x14ac:dyDescent="0.25">
      <c r="A23" s="52">
        <v>9</v>
      </c>
      <c r="B23" s="44" t="s">
        <v>10</v>
      </c>
      <c r="C23" s="35" t="s">
        <v>116</v>
      </c>
      <c r="D23" s="46">
        <v>0.5</v>
      </c>
      <c r="E23" s="44" t="str">
        <f>B8</f>
        <v>BORSA İSTANBUL MTAL</v>
      </c>
      <c r="F23" s="44" t="str">
        <f>B6</f>
        <v>DR.AYŞE HÜMEYRA ÖKTEN AİHL</v>
      </c>
      <c r="G23" s="13">
        <v>0</v>
      </c>
      <c r="H23" s="13">
        <v>2</v>
      </c>
      <c r="I23" s="53" t="s">
        <v>117</v>
      </c>
      <c r="J23" s="35" t="s">
        <v>118</v>
      </c>
    </row>
    <row r="24" spans="1:10" ht="18.75" x14ac:dyDescent="0.25">
      <c r="A24" s="52">
        <v>10</v>
      </c>
      <c r="B24" s="44" t="s">
        <v>15</v>
      </c>
      <c r="C24" s="35" t="s">
        <v>116</v>
      </c>
      <c r="D24" s="46">
        <v>0.5</v>
      </c>
      <c r="E24" s="44" t="str">
        <f>E5</f>
        <v>HÜMA HATUN MTAL</v>
      </c>
      <c r="F24" s="44" t="str">
        <f>E7</f>
        <v>MEHMET VEHBİ BOLAK MTAL</v>
      </c>
      <c r="G24" s="13">
        <v>0</v>
      </c>
      <c r="H24" s="13">
        <v>2</v>
      </c>
      <c r="I24" s="53" t="s">
        <v>117</v>
      </c>
      <c r="J24" s="35" t="s">
        <v>119</v>
      </c>
    </row>
    <row r="25" spans="1:10" ht="18.75" x14ac:dyDescent="0.25">
      <c r="A25" s="52">
        <v>11</v>
      </c>
      <c r="B25" s="44" t="s">
        <v>16</v>
      </c>
      <c r="C25" s="35" t="s">
        <v>116</v>
      </c>
      <c r="D25" s="50">
        <v>0.52083333333333337</v>
      </c>
      <c r="E25" s="44" t="str">
        <f>E8</f>
        <v>SYAL</v>
      </c>
      <c r="F25" s="44" t="str">
        <f>E6</f>
        <v>ŞULE YÜKSEL ŞENLER AİHL</v>
      </c>
      <c r="G25" s="13">
        <v>2</v>
      </c>
      <c r="H25" s="13">
        <v>1</v>
      </c>
      <c r="I25" s="53" t="s">
        <v>117</v>
      </c>
      <c r="J25" s="36" t="s">
        <v>118</v>
      </c>
    </row>
    <row r="26" spans="1:10" ht="18.75" x14ac:dyDescent="0.25">
      <c r="A26" s="52">
        <v>12</v>
      </c>
      <c r="B26" s="44" t="s">
        <v>22</v>
      </c>
      <c r="C26" s="35" t="s">
        <v>116</v>
      </c>
      <c r="D26" s="50">
        <v>0.52083333333333337</v>
      </c>
      <c r="E26" s="44" t="str">
        <f>F5</f>
        <v>YAKUP MİHRİYE AKDENİZ AİHL</v>
      </c>
      <c r="F26" s="44" t="str">
        <f>F7</f>
        <v>GAZİ MUSTAFA KEMAL MTAL</v>
      </c>
      <c r="G26" s="13">
        <v>0</v>
      </c>
      <c r="H26" s="13">
        <v>2</v>
      </c>
      <c r="I26" s="53" t="s">
        <v>117</v>
      </c>
      <c r="J26" s="36" t="s">
        <v>119</v>
      </c>
    </row>
    <row r="27" spans="1:10" ht="18.75" x14ac:dyDescent="0.25">
      <c r="A27" s="52">
        <v>13</v>
      </c>
      <c r="B27" s="44" t="s">
        <v>87</v>
      </c>
      <c r="C27" s="35"/>
      <c r="D27" s="50"/>
      <c r="E27" s="59" t="str">
        <f>B12</f>
        <v>ALT.FERNUR SÖZER MTAL (çekildi)</v>
      </c>
      <c r="F27" s="44" t="str">
        <f>B10</f>
        <v>ATATÜRK MTAL</v>
      </c>
      <c r="G27" s="13"/>
      <c r="H27" s="13"/>
      <c r="I27" s="53" t="s">
        <v>117</v>
      </c>
      <c r="J27" s="36" t="s">
        <v>118</v>
      </c>
    </row>
    <row r="28" spans="1:10" ht="18.75" x14ac:dyDescent="0.25">
      <c r="A28" s="52">
        <v>14</v>
      </c>
      <c r="B28" s="44" t="s">
        <v>35</v>
      </c>
      <c r="C28" s="35"/>
      <c r="D28" s="50"/>
      <c r="E28" s="59" t="str">
        <f>E12</f>
        <v>GÖNEN AİHL(Çekildi)</v>
      </c>
      <c r="F28" s="59" t="str">
        <f>E10</f>
        <v>ACTNOAL(Çekildi)</v>
      </c>
      <c r="G28" s="13"/>
      <c r="H28" s="13"/>
      <c r="I28" s="53" t="s">
        <v>117</v>
      </c>
      <c r="J28" s="36" t="s">
        <v>119</v>
      </c>
    </row>
    <row r="29" spans="1:10" ht="18.75" x14ac:dyDescent="0.25">
      <c r="A29" s="52">
        <v>15</v>
      </c>
      <c r="B29" s="44" t="s">
        <v>11</v>
      </c>
      <c r="C29" s="35"/>
      <c r="D29" s="50"/>
      <c r="E29" s="59" t="str">
        <f>B5</f>
        <v>BAND.AKIN ERTÜRK AL (Çekildi)</v>
      </c>
      <c r="F29" s="44" t="str">
        <f>B6</f>
        <v>DR.AYŞE HÜMEYRA ÖKTEN AİHL</v>
      </c>
      <c r="G29" s="13"/>
      <c r="H29" s="13"/>
      <c r="I29" s="53" t="s">
        <v>117</v>
      </c>
      <c r="J29" s="36" t="s">
        <v>118</v>
      </c>
    </row>
    <row r="30" spans="1:10" ht="18.75" x14ac:dyDescent="0.25">
      <c r="A30" s="52">
        <v>16</v>
      </c>
      <c r="B30" s="44" t="s">
        <v>12</v>
      </c>
      <c r="C30" s="35"/>
      <c r="D30" s="50"/>
      <c r="E30" s="59" t="str">
        <f>B7</f>
        <v>KEPSUT AL (Çekildi)</v>
      </c>
      <c r="F30" s="44" t="str">
        <f>B8</f>
        <v>BORSA İSTANBUL MTAL</v>
      </c>
      <c r="G30" s="13"/>
      <c r="H30" s="13"/>
      <c r="I30" s="53" t="s">
        <v>117</v>
      </c>
      <c r="J30" s="36" t="s">
        <v>119</v>
      </c>
    </row>
    <row r="31" spans="1:10" ht="18.75" x14ac:dyDescent="0.25">
      <c r="A31" s="52">
        <v>17</v>
      </c>
      <c r="B31" s="44" t="s">
        <v>17</v>
      </c>
      <c r="C31" s="35" t="s">
        <v>116</v>
      </c>
      <c r="D31" s="50">
        <v>0.58333333333333337</v>
      </c>
      <c r="E31" s="44" t="str">
        <f>E5</f>
        <v>HÜMA HATUN MTAL</v>
      </c>
      <c r="F31" s="44" t="str">
        <f>E6</f>
        <v>ŞULE YÜKSEL ŞENLER AİHL</v>
      </c>
      <c r="G31" s="13">
        <v>1</v>
      </c>
      <c r="H31" s="13">
        <v>2</v>
      </c>
      <c r="I31" s="53" t="s">
        <v>117</v>
      </c>
      <c r="J31" s="36" t="s">
        <v>118</v>
      </c>
    </row>
    <row r="32" spans="1:10" ht="18.75" x14ac:dyDescent="0.25">
      <c r="A32" s="52">
        <v>18</v>
      </c>
      <c r="B32" s="44" t="s">
        <v>18</v>
      </c>
      <c r="C32" s="35" t="s">
        <v>116</v>
      </c>
      <c r="D32" s="50">
        <v>0.58333333333333337</v>
      </c>
      <c r="E32" s="44" t="str">
        <f>E7</f>
        <v>MEHMET VEHBİ BOLAK MTAL</v>
      </c>
      <c r="F32" s="44" t="str">
        <f>E8</f>
        <v>SYAL</v>
      </c>
      <c r="G32" s="13">
        <v>1</v>
      </c>
      <c r="H32" s="13">
        <v>2</v>
      </c>
      <c r="I32" s="53" t="s">
        <v>117</v>
      </c>
      <c r="J32" s="36" t="s">
        <v>119</v>
      </c>
    </row>
    <row r="33" spans="1:10" ht="18.75" x14ac:dyDescent="0.25">
      <c r="A33" s="52">
        <v>19</v>
      </c>
      <c r="B33" s="44" t="s">
        <v>21</v>
      </c>
      <c r="C33" s="35"/>
      <c r="D33" s="50"/>
      <c r="E33" s="59" t="str">
        <f>F6</f>
        <v>MUHARREM HASBİ AL (çekildi)</v>
      </c>
      <c r="F33" s="44" t="str">
        <f>F7</f>
        <v>GAZİ MUSTAFA KEMAL MTAL</v>
      </c>
      <c r="G33" s="13"/>
      <c r="H33" s="13"/>
      <c r="I33" s="53" t="s">
        <v>117</v>
      </c>
      <c r="J33" s="36" t="s">
        <v>118</v>
      </c>
    </row>
    <row r="34" spans="1:10" ht="18.75" x14ac:dyDescent="0.25">
      <c r="A34" s="52">
        <v>20</v>
      </c>
      <c r="B34" s="44" t="s">
        <v>28</v>
      </c>
      <c r="C34" s="35"/>
      <c r="D34" s="50"/>
      <c r="E34" s="44" t="str">
        <f>B11</f>
        <v>KMPSL</v>
      </c>
      <c r="F34" s="59" t="str">
        <f>B12</f>
        <v>ALT.FERNUR SÖZER MTAL (çekildi)</v>
      </c>
      <c r="G34" s="13"/>
      <c r="H34" s="13"/>
      <c r="I34" s="53" t="s">
        <v>117</v>
      </c>
      <c r="J34" s="36" t="s">
        <v>119</v>
      </c>
    </row>
    <row r="35" spans="1:10" ht="19.5" thickBot="1" x14ac:dyDescent="0.3">
      <c r="A35" s="52">
        <v>21</v>
      </c>
      <c r="B35" s="44" t="s">
        <v>36</v>
      </c>
      <c r="C35" s="35"/>
      <c r="D35" s="50"/>
      <c r="E35" s="44" t="str">
        <f>E11</f>
        <v>GÜLSER MEHMET BOLLUK AL</v>
      </c>
      <c r="F35" s="59" t="str">
        <f>E12</f>
        <v>GÖNEN AİHL(Çekildi)</v>
      </c>
      <c r="G35" s="13"/>
      <c r="H35" s="13"/>
      <c r="I35" s="53" t="s">
        <v>117</v>
      </c>
      <c r="J35" s="36" t="s">
        <v>119</v>
      </c>
    </row>
    <row r="36" spans="1:10" ht="18.75" x14ac:dyDescent="0.3">
      <c r="A36" s="10" t="s">
        <v>0</v>
      </c>
      <c r="B36" s="18" t="s">
        <v>1</v>
      </c>
      <c r="C36" s="26" t="s">
        <v>37</v>
      </c>
      <c r="D36" s="26" t="s">
        <v>2</v>
      </c>
      <c r="E36" s="18" t="s">
        <v>38</v>
      </c>
      <c r="F36" s="18" t="s">
        <v>39</v>
      </c>
      <c r="G36" s="83" t="s">
        <v>3</v>
      </c>
      <c r="H36" s="83"/>
      <c r="I36" s="21" t="s">
        <v>4</v>
      </c>
      <c r="J36" s="21" t="s">
        <v>42</v>
      </c>
    </row>
    <row r="37" spans="1:10" ht="18.75" x14ac:dyDescent="0.25">
      <c r="A37" s="52" t="s">
        <v>51</v>
      </c>
      <c r="B37" s="44" t="s">
        <v>56</v>
      </c>
      <c r="C37" s="35" t="s">
        <v>120</v>
      </c>
      <c r="D37" s="51">
        <v>0.41666666666666669</v>
      </c>
      <c r="E37" s="48" t="s">
        <v>88</v>
      </c>
      <c r="F37" s="48" t="s">
        <v>139</v>
      </c>
      <c r="G37" s="82"/>
      <c r="H37" s="13"/>
      <c r="I37" s="53" t="s">
        <v>117</v>
      </c>
      <c r="J37" s="54">
        <v>3</v>
      </c>
    </row>
    <row r="38" spans="1:10" ht="18.75" x14ac:dyDescent="0.25">
      <c r="A38" s="52" t="s">
        <v>52</v>
      </c>
      <c r="B38" s="44" t="s">
        <v>44</v>
      </c>
      <c r="C38" s="35" t="s">
        <v>120</v>
      </c>
      <c r="D38" s="51">
        <v>0.41666666666666669</v>
      </c>
      <c r="E38" s="48" t="s">
        <v>93</v>
      </c>
      <c r="F38" s="48" t="s">
        <v>81</v>
      </c>
      <c r="G38" s="13">
        <v>1</v>
      </c>
      <c r="H38" s="13">
        <v>2</v>
      </c>
      <c r="I38" s="53" t="s">
        <v>117</v>
      </c>
      <c r="J38" s="54">
        <v>4</v>
      </c>
    </row>
    <row r="39" spans="1:10" ht="18.75" x14ac:dyDescent="0.25">
      <c r="A39" s="52" t="s">
        <v>53</v>
      </c>
      <c r="B39" s="44" t="s">
        <v>57</v>
      </c>
      <c r="C39" s="35" t="s">
        <v>120</v>
      </c>
      <c r="D39" s="51">
        <v>0.4375</v>
      </c>
      <c r="E39" s="48" t="s">
        <v>94</v>
      </c>
      <c r="F39" s="48" t="s">
        <v>96</v>
      </c>
      <c r="G39" s="75">
        <v>2</v>
      </c>
      <c r="H39" s="75">
        <v>1</v>
      </c>
      <c r="I39" s="53" t="s">
        <v>117</v>
      </c>
      <c r="J39" s="54">
        <v>3</v>
      </c>
    </row>
    <row r="40" spans="1:10" ht="18.75" x14ac:dyDescent="0.25">
      <c r="A40" s="52" t="s">
        <v>48</v>
      </c>
      <c r="B40" s="44" t="s">
        <v>58</v>
      </c>
      <c r="C40" s="35" t="s">
        <v>120</v>
      </c>
      <c r="D40" s="51">
        <v>0.4375</v>
      </c>
      <c r="E40" s="48" t="s">
        <v>95</v>
      </c>
      <c r="F40" s="48" t="s">
        <v>92</v>
      </c>
      <c r="G40" s="75">
        <v>1</v>
      </c>
      <c r="H40" s="13">
        <v>2</v>
      </c>
      <c r="I40" s="53" t="s">
        <v>117</v>
      </c>
      <c r="J40" s="54">
        <v>4</v>
      </c>
    </row>
    <row r="41" spans="1:10" ht="19.5" thickBot="1" x14ac:dyDescent="0.3">
      <c r="A41" s="52" t="s">
        <v>49</v>
      </c>
      <c r="B41" s="44" t="s">
        <v>59</v>
      </c>
      <c r="C41" s="35" t="s">
        <v>120</v>
      </c>
      <c r="D41" s="51">
        <v>0.45833333333333331</v>
      </c>
      <c r="E41" s="48" t="s">
        <v>97</v>
      </c>
      <c r="F41" s="48" t="s">
        <v>89</v>
      </c>
      <c r="G41" s="75">
        <v>2</v>
      </c>
      <c r="H41" s="75">
        <v>0</v>
      </c>
      <c r="I41" s="53" t="s">
        <v>117</v>
      </c>
      <c r="J41" s="54">
        <v>3</v>
      </c>
    </row>
    <row r="42" spans="1:10" ht="18.75" x14ac:dyDescent="0.3">
      <c r="A42" s="10" t="s">
        <v>0</v>
      </c>
      <c r="B42" s="18" t="s">
        <v>1</v>
      </c>
      <c r="C42" s="26" t="s">
        <v>37</v>
      </c>
      <c r="D42" s="26" t="s">
        <v>2</v>
      </c>
      <c r="E42" s="64" t="s">
        <v>38</v>
      </c>
      <c r="F42" s="64" t="s">
        <v>39</v>
      </c>
      <c r="G42" s="94" t="s">
        <v>3</v>
      </c>
      <c r="H42" s="94"/>
      <c r="I42" s="21" t="s">
        <v>4</v>
      </c>
      <c r="J42" s="21" t="s">
        <v>42</v>
      </c>
    </row>
    <row r="43" spans="1:10" x14ac:dyDescent="0.25">
      <c r="A43" s="52" t="s">
        <v>50</v>
      </c>
      <c r="B43" s="44" t="s">
        <v>98</v>
      </c>
      <c r="C43" s="35"/>
      <c r="D43" s="51"/>
      <c r="E43" s="102" t="s">
        <v>88</v>
      </c>
      <c r="F43" s="103"/>
      <c r="G43" s="47"/>
      <c r="H43" s="47"/>
      <c r="I43" s="53"/>
      <c r="J43" s="55"/>
    </row>
    <row r="44" spans="1:10" x14ac:dyDescent="0.25">
      <c r="A44" s="52" t="s">
        <v>60</v>
      </c>
      <c r="B44" s="44" t="s">
        <v>99</v>
      </c>
      <c r="C44" s="35"/>
      <c r="D44" s="51"/>
      <c r="E44" s="102" t="s">
        <v>81</v>
      </c>
      <c r="F44" s="103"/>
      <c r="G44" s="47"/>
      <c r="H44" s="47"/>
      <c r="I44" s="53"/>
      <c r="J44" s="55"/>
    </row>
    <row r="45" spans="1:10" ht="18.75" x14ac:dyDescent="0.25">
      <c r="A45" s="52" t="s">
        <v>61</v>
      </c>
      <c r="B45" s="44" t="s">
        <v>55</v>
      </c>
      <c r="C45" s="35" t="s">
        <v>120</v>
      </c>
      <c r="D45" s="51">
        <v>0.47916666666666669</v>
      </c>
      <c r="E45" s="48" t="s">
        <v>94</v>
      </c>
      <c r="F45" s="48" t="s">
        <v>92</v>
      </c>
      <c r="G45" s="80">
        <v>2</v>
      </c>
      <c r="H45" s="13">
        <v>0</v>
      </c>
      <c r="I45" s="53" t="s">
        <v>117</v>
      </c>
      <c r="J45" s="55">
        <v>3</v>
      </c>
    </row>
    <row r="46" spans="1:10" ht="15.75" thickBot="1" x14ac:dyDescent="0.3">
      <c r="A46" s="52" t="s">
        <v>62</v>
      </c>
      <c r="B46" s="44" t="s">
        <v>100</v>
      </c>
      <c r="C46" s="35"/>
      <c r="D46" s="51"/>
      <c r="E46" s="102" t="s">
        <v>97</v>
      </c>
      <c r="F46" s="103"/>
      <c r="G46" s="47"/>
      <c r="H46" s="47"/>
      <c r="I46" s="53"/>
      <c r="J46" s="55"/>
    </row>
    <row r="47" spans="1:10" ht="18.75" x14ac:dyDescent="0.3">
      <c r="A47" s="10" t="s">
        <v>0</v>
      </c>
      <c r="B47" s="18" t="s">
        <v>1</v>
      </c>
      <c r="C47" s="26" t="s">
        <v>37</v>
      </c>
      <c r="D47" s="26" t="s">
        <v>2</v>
      </c>
      <c r="E47" s="18" t="s">
        <v>38</v>
      </c>
      <c r="F47" s="18" t="s">
        <v>39</v>
      </c>
      <c r="G47" s="83" t="s">
        <v>3</v>
      </c>
      <c r="H47" s="83"/>
      <c r="I47" s="21" t="s">
        <v>4</v>
      </c>
      <c r="J47" s="21" t="s">
        <v>42</v>
      </c>
    </row>
    <row r="48" spans="1:10" ht="18.75" x14ac:dyDescent="0.25">
      <c r="A48" s="52" t="s">
        <v>63</v>
      </c>
      <c r="B48" s="44" t="s">
        <v>102</v>
      </c>
      <c r="C48" s="35" t="s">
        <v>120</v>
      </c>
      <c r="D48" s="51">
        <v>0.54166666666666663</v>
      </c>
      <c r="E48" s="69" t="s">
        <v>88</v>
      </c>
      <c r="F48" s="48" t="s">
        <v>81</v>
      </c>
      <c r="G48" s="13">
        <v>2</v>
      </c>
      <c r="H48" s="13">
        <v>0</v>
      </c>
      <c r="I48" s="53" t="s">
        <v>117</v>
      </c>
      <c r="J48" s="55">
        <v>3</v>
      </c>
    </row>
    <row r="49" spans="1:10" ht="19.5" thickBot="1" x14ac:dyDescent="0.3">
      <c r="A49" s="52" t="s">
        <v>64</v>
      </c>
      <c r="B49" s="44" t="s">
        <v>103</v>
      </c>
      <c r="C49" s="35" t="s">
        <v>120</v>
      </c>
      <c r="D49" s="51">
        <v>0.54166666666666663</v>
      </c>
      <c r="E49" s="48" t="s">
        <v>94</v>
      </c>
      <c r="F49" s="48" t="s">
        <v>97</v>
      </c>
      <c r="G49" s="13">
        <v>2</v>
      </c>
      <c r="H49" s="13">
        <v>1</v>
      </c>
      <c r="I49" s="53" t="s">
        <v>117</v>
      </c>
      <c r="J49" s="55">
        <v>4</v>
      </c>
    </row>
    <row r="50" spans="1:10" ht="18.75" x14ac:dyDescent="0.3">
      <c r="A50" s="10" t="s">
        <v>0</v>
      </c>
      <c r="B50" s="18" t="s">
        <v>1</v>
      </c>
      <c r="C50" s="26" t="s">
        <v>37</v>
      </c>
      <c r="D50" s="26" t="s">
        <v>2</v>
      </c>
      <c r="E50" s="18" t="s">
        <v>38</v>
      </c>
      <c r="F50" s="18" t="s">
        <v>39</v>
      </c>
      <c r="G50" s="83" t="s">
        <v>3</v>
      </c>
      <c r="H50" s="83"/>
      <c r="I50" s="21" t="s">
        <v>4</v>
      </c>
      <c r="J50" s="21" t="s">
        <v>42</v>
      </c>
    </row>
    <row r="51" spans="1:10" ht="18.75" x14ac:dyDescent="0.25">
      <c r="A51" s="52" t="s">
        <v>73</v>
      </c>
      <c r="B51" s="44" t="s">
        <v>104</v>
      </c>
      <c r="C51" s="35" t="s">
        <v>120</v>
      </c>
      <c r="D51" s="51">
        <v>0.58333333333333337</v>
      </c>
      <c r="E51" s="48" t="s">
        <v>81</v>
      </c>
      <c r="F51" s="48" t="s">
        <v>97</v>
      </c>
      <c r="G51" s="13">
        <v>1</v>
      </c>
      <c r="H51" s="13">
        <v>2</v>
      </c>
      <c r="I51" s="53" t="s">
        <v>117</v>
      </c>
      <c r="J51" s="55">
        <v>3</v>
      </c>
    </row>
    <row r="52" spans="1:10" ht="18.75" x14ac:dyDescent="0.25">
      <c r="A52" s="52" t="s">
        <v>74</v>
      </c>
      <c r="B52" s="44" t="s">
        <v>105</v>
      </c>
      <c r="C52" s="35" t="s">
        <v>120</v>
      </c>
      <c r="D52" s="51">
        <v>0.58333333333333337</v>
      </c>
      <c r="E52" s="81" t="s">
        <v>88</v>
      </c>
      <c r="F52" s="48" t="s">
        <v>94</v>
      </c>
      <c r="G52" s="13">
        <v>2</v>
      </c>
      <c r="H52" s="13">
        <v>1</v>
      </c>
      <c r="I52" s="53" t="s">
        <v>117</v>
      </c>
      <c r="J52" s="55">
        <v>4</v>
      </c>
    </row>
    <row r="54" spans="1:10" x14ac:dyDescent="0.25">
      <c r="A54" s="20"/>
      <c r="B54" s="84" t="s">
        <v>78</v>
      </c>
      <c r="C54" s="84"/>
      <c r="D54" s="84"/>
      <c r="E54" s="84"/>
    </row>
    <row r="55" spans="1:10" x14ac:dyDescent="0.25">
      <c r="A55" s="20">
        <v>1</v>
      </c>
      <c r="B55" s="85" t="s">
        <v>88</v>
      </c>
      <c r="C55" s="85"/>
      <c r="D55" s="85"/>
      <c r="E55" s="85"/>
    </row>
    <row r="56" spans="1:10" x14ac:dyDescent="0.25">
      <c r="A56" s="20">
        <v>2</v>
      </c>
      <c r="B56" s="85" t="s">
        <v>94</v>
      </c>
      <c r="C56" s="85"/>
      <c r="D56" s="85"/>
      <c r="E56" s="85"/>
    </row>
    <row r="57" spans="1:10" x14ac:dyDescent="0.25">
      <c r="A57" s="20">
        <v>3</v>
      </c>
      <c r="B57" s="86" t="s">
        <v>97</v>
      </c>
      <c r="C57" s="86"/>
      <c r="D57" s="86"/>
      <c r="E57" s="86"/>
    </row>
    <row r="58" spans="1:10" x14ac:dyDescent="0.25">
      <c r="A58" s="20">
        <v>4</v>
      </c>
      <c r="B58" s="85" t="s">
        <v>81</v>
      </c>
      <c r="C58" s="85"/>
      <c r="D58" s="85"/>
      <c r="E58" s="85"/>
    </row>
  </sheetData>
  <mergeCells count="24">
    <mergeCell ref="A1:F2"/>
    <mergeCell ref="B7:D7"/>
    <mergeCell ref="B5:D5"/>
    <mergeCell ref="B6:D6"/>
    <mergeCell ref="G14:H14"/>
    <mergeCell ref="B12:D12"/>
    <mergeCell ref="B9:D9"/>
    <mergeCell ref="B10:D10"/>
    <mergeCell ref="B4:D4"/>
    <mergeCell ref="I5:I10"/>
    <mergeCell ref="B58:E58"/>
    <mergeCell ref="G50:H50"/>
    <mergeCell ref="B54:E54"/>
    <mergeCell ref="B55:E55"/>
    <mergeCell ref="B56:E56"/>
    <mergeCell ref="B57:E57"/>
    <mergeCell ref="G42:H42"/>
    <mergeCell ref="E43:F43"/>
    <mergeCell ref="E44:F44"/>
    <mergeCell ref="E46:F46"/>
    <mergeCell ref="G47:H47"/>
    <mergeCell ref="B8:D8"/>
    <mergeCell ref="B11:D11"/>
    <mergeCell ref="G36:H36"/>
  </mergeCells>
  <pageMargins left="0.51181102362204722" right="0.51181102362204722" top="0.55118110236220474" bottom="0.55118110236220474" header="0.31496062992125984" footer="0.31496062992125984"/>
  <pageSetup paperSize="9" scale="5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selection activeCell="J39" sqref="J39"/>
    </sheetView>
  </sheetViews>
  <sheetFormatPr defaultRowHeight="15" x14ac:dyDescent="0.25"/>
  <cols>
    <col min="1" max="1" width="11.28515625" bestFit="1" customWidth="1"/>
    <col min="2" max="2" width="9.42578125" bestFit="1" customWidth="1"/>
    <col min="3" max="3" width="12.140625" bestFit="1" customWidth="1"/>
    <col min="4" max="4" width="6.5703125" bestFit="1" customWidth="1"/>
    <col min="5" max="5" width="2" bestFit="1" customWidth="1"/>
    <col min="6" max="6" width="26" customWidth="1"/>
    <col min="7" max="7" width="2" bestFit="1" customWidth="1"/>
    <col min="8" max="8" width="24.7109375" customWidth="1"/>
    <col min="9" max="10" width="5.7109375" customWidth="1"/>
    <col min="11" max="11" width="23.42578125" customWidth="1"/>
    <col min="12" max="12" width="7" style="58" bestFit="1" customWidth="1"/>
  </cols>
  <sheetData>
    <row r="1" spans="1:12" x14ac:dyDescent="0.25">
      <c r="A1" s="112" t="s">
        <v>46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2" ht="15.75" thickBot="1" x14ac:dyDescent="0.3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2" ht="19.5" thickBot="1" x14ac:dyDescent="0.35">
      <c r="A3" s="7"/>
      <c r="B3" s="105" t="s">
        <v>5</v>
      </c>
      <c r="C3" s="106"/>
      <c r="D3" s="107"/>
      <c r="E3" s="7"/>
      <c r="F3" s="32" t="s">
        <v>6</v>
      </c>
      <c r="G3" s="7"/>
      <c r="H3" s="32" t="s">
        <v>19</v>
      </c>
      <c r="I3" s="8"/>
      <c r="J3" s="8"/>
      <c r="K3" s="29" t="s">
        <v>117</v>
      </c>
    </row>
    <row r="4" spans="1:12" ht="18" customHeight="1" x14ac:dyDescent="0.3">
      <c r="A4" s="56">
        <v>1</v>
      </c>
      <c r="B4" s="90" t="s">
        <v>65</v>
      </c>
      <c r="C4" s="90"/>
      <c r="D4" s="90"/>
      <c r="E4" s="56">
        <v>1</v>
      </c>
      <c r="F4" s="57" t="s">
        <v>67</v>
      </c>
      <c r="G4" s="56">
        <v>1</v>
      </c>
      <c r="H4" s="57" t="s">
        <v>70</v>
      </c>
      <c r="I4" s="9"/>
      <c r="J4" s="9"/>
      <c r="K4" s="99" t="s">
        <v>123</v>
      </c>
    </row>
    <row r="5" spans="1:12" ht="18.75" x14ac:dyDescent="0.3">
      <c r="A5" s="56">
        <v>2</v>
      </c>
      <c r="B5" s="91" t="s">
        <v>140</v>
      </c>
      <c r="C5" s="91"/>
      <c r="D5" s="91"/>
      <c r="E5" s="56">
        <v>2</v>
      </c>
      <c r="F5" s="57" t="s">
        <v>68</v>
      </c>
      <c r="G5" s="56">
        <v>2</v>
      </c>
      <c r="H5" s="57" t="s">
        <v>144</v>
      </c>
      <c r="I5" s="9"/>
      <c r="J5" s="9"/>
      <c r="K5" s="100"/>
    </row>
    <row r="6" spans="1:12" ht="18.75" x14ac:dyDescent="0.3">
      <c r="A6" s="56">
        <v>3</v>
      </c>
      <c r="B6" s="91" t="s">
        <v>141</v>
      </c>
      <c r="C6" s="91"/>
      <c r="D6" s="91"/>
      <c r="E6" s="56">
        <v>3</v>
      </c>
      <c r="F6" s="70" t="s">
        <v>143</v>
      </c>
      <c r="G6" s="56">
        <v>3</v>
      </c>
      <c r="H6" s="57" t="s">
        <v>71</v>
      </c>
      <c r="I6" s="9"/>
      <c r="J6" s="9"/>
      <c r="K6" s="100"/>
    </row>
    <row r="7" spans="1:12" ht="18.75" x14ac:dyDescent="0.3">
      <c r="A7" s="56">
        <v>4</v>
      </c>
      <c r="B7" s="90" t="s">
        <v>66</v>
      </c>
      <c r="C7" s="90"/>
      <c r="D7" s="90"/>
      <c r="E7" s="56">
        <v>4</v>
      </c>
      <c r="F7" s="57" t="s">
        <v>69</v>
      </c>
      <c r="G7" s="56"/>
      <c r="H7" s="57"/>
      <c r="I7" s="1"/>
      <c r="J7" s="1"/>
      <c r="K7" s="100"/>
    </row>
    <row r="8" spans="1:12" ht="18.75" x14ac:dyDescent="0.3">
      <c r="A8" s="56"/>
      <c r="B8" s="56"/>
      <c r="C8" s="56"/>
      <c r="D8" s="56"/>
      <c r="E8" s="56"/>
      <c r="F8" s="56"/>
      <c r="G8" s="56"/>
      <c r="H8" s="56"/>
      <c r="I8" s="1"/>
      <c r="J8" s="1"/>
      <c r="K8" s="100"/>
    </row>
    <row r="9" spans="1:12" ht="19.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00"/>
    </row>
    <row r="10" spans="1:12" ht="18.75" x14ac:dyDescent="0.3">
      <c r="A10" s="10" t="s">
        <v>0</v>
      </c>
      <c r="B10" s="11" t="s">
        <v>1</v>
      </c>
      <c r="C10" s="11" t="s">
        <v>37</v>
      </c>
      <c r="D10" s="11" t="s">
        <v>2</v>
      </c>
      <c r="E10" s="83" t="s">
        <v>38</v>
      </c>
      <c r="F10" s="83"/>
      <c r="G10" s="83" t="s">
        <v>39</v>
      </c>
      <c r="H10" s="83"/>
      <c r="I10" s="83" t="s">
        <v>3</v>
      </c>
      <c r="J10" s="83"/>
      <c r="K10" s="40" t="s">
        <v>4</v>
      </c>
      <c r="L10" s="42" t="s">
        <v>42</v>
      </c>
    </row>
    <row r="11" spans="1:12" ht="18.75" x14ac:dyDescent="0.25">
      <c r="A11" s="43">
        <v>1</v>
      </c>
      <c r="B11" s="44" t="s">
        <v>7</v>
      </c>
      <c r="C11" s="45" t="s">
        <v>121</v>
      </c>
      <c r="D11" s="46">
        <v>0.41666666666666669</v>
      </c>
      <c r="E11" s="111" t="str">
        <f>B4</f>
        <v>Mahmudiye OO</v>
      </c>
      <c r="F11" s="111"/>
      <c r="G11" s="111" t="str">
        <f>B7</f>
        <v>Kabakdere OO</v>
      </c>
      <c r="H11" s="111"/>
      <c r="I11" s="13">
        <v>2</v>
      </c>
      <c r="J11" s="13">
        <v>0</v>
      </c>
      <c r="K11" s="48" t="s">
        <v>117</v>
      </c>
      <c r="L11" s="48">
        <v>1</v>
      </c>
    </row>
    <row r="12" spans="1:12" ht="18.75" x14ac:dyDescent="0.25">
      <c r="A12" s="43">
        <v>2</v>
      </c>
      <c r="B12" s="44" t="s">
        <v>8</v>
      </c>
      <c r="C12" s="45" t="s">
        <v>121</v>
      </c>
      <c r="D12" s="46">
        <v>0.41666666666666669</v>
      </c>
      <c r="E12" s="113" t="str">
        <f>B5</f>
        <v>Konakpınar J.B.Erbu Serpan OO (ÇEKİLDİ)</v>
      </c>
      <c r="F12" s="113"/>
      <c r="G12" s="113" t="str">
        <f>B6</f>
        <v>ERD. A.V.Çıkrıkçıoğlu İHL (ÇEKİLDİ)</v>
      </c>
      <c r="H12" s="113"/>
      <c r="I12" s="13" t="s">
        <v>145</v>
      </c>
      <c r="J12" s="13" t="s">
        <v>145</v>
      </c>
      <c r="K12" s="118" t="s">
        <v>142</v>
      </c>
      <c r="L12" s="48">
        <v>2</v>
      </c>
    </row>
    <row r="13" spans="1:12" ht="18.75" x14ac:dyDescent="0.25">
      <c r="A13" s="43">
        <v>3</v>
      </c>
      <c r="B13" s="44" t="s">
        <v>13</v>
      </c>
      <c r="C13" s="45" t="s">
        <v>121</v>
      </c>
      <c r="D13" s="46">
        <v>0.4375</v>
      </c>
      <c r="E13" s="111" t="str">
        <f>F4</f>
        <v>Şht J. T. Cengiz Evrenos OO</v>
      </c>
      <c r="F13" s="111"/>
      <c r="G13" s="111" t="str">
        <f>F7</f>
        <v>Ayvalık Necmi Komili OO</v>
      </c>
      <c r="H13" s="111"/>
      <c r="I13" s="13">
        <v>0</v>
      </c>
      <c r="J13" s="13">
        <v>2</v>
      </c>
      <c r="K13" s="48" t="s">
        <v>117</v>
      </c>
      <c r="L13" s="48">
        <v>1</v>
      </c>
    </row>
    <row r="14" spans="1:12" ht="18.75" x14ac:dyDescent="0.25">
      <c r="A14" s="43">
        <v>4</v>
      </c>
      <c r="B14" s="44" t="s">
        <v>14</v>
      </c>
      <c r="C14" s="45" t="s">
        <v>121</v>
      </c>
      <c r="D14" s="46">
        <v>0.4375</v>
      </c>
      <c r="E14" s="111" t="str">
        <f>F5</f>
        <v>Yakup Mihriye A. AİHL</v>
      </c>
      <c r="F14" s="111"/>
      <c r="G14" s="113" t="str">
        <f>F6</f>
        <v>Kocaavşar OO (ÇEKİLDİ)</v>
      </c>
      <c r="H14" s="113"/>
      <c r="I14" s="13"/>
      <c r="J14" s="13"/>
      <c r="K14" s="119" t="s">
        <v>142</v>
      </c>
      <c r="L14" s="48">
        <v>2</v>
      </c>
    </row>
    <row r="15" spans="1:12" ht="18.75" x14ac:dyDescent="0.25">
      <c r="A15" s="43">
        <v>5</v>
      </c>
      <c r="B15" s="44" t="s">
        <v>24</v>
      </c>
      <c r="C15" s="45" t="s">
        <v>121</v>
      </c>
      <c r="D15" s="46">
        <v>0.45833333333333331</v>
      </c>
      <c r="E15" s="111" t="str">
        <f>H4</f>
        <v>Yeniköy OO</v>
      </c>
      <c r="F15" s="111"/>
      <c r="G15" s="113" t="str">
        <f>H5</f>
        <v>Manyas AİHL(ÇEKİLDİ)</v>
      </c>
      <c r="H15" s="113"/>
      <c r="I15" s="13"/>
      <c r="J15" s="13"/>
      <c r="K15" s="118" t="s">
        <v>142</v>
      </c>
      <c r="L15" s="48">
        <v>1</v>
      </c>
    </row>
    <row r="16" spans="1:12" ht="18.75" x14ac:dyDescent="0.25">
      <c r="A16" s="43">
        <v>6</v>
      </c>
      <c r="B16" s="44" t="s">
        <v>9</v>
      </c>
      <c r="C16" s="45" t="s">
        <v>121</v>
      </c>
      <c r="D16" s="46">
        <v>0.45833333333333331</v>
      </c>
      <c r="E16" s="111" t="str">
        <f>B4</f>
        <v>Mahmudiye OO</v>
      </c>
      <c r="F16" s="111"/>
      <c r="G16" s="113" t="str">
        <f>B6</f>
        <v>ERD. A.V.Çıkrıkçıoğlu İHL (ÇEKİLDİ)</v>
      </c>
      <c r="H16" s="113"/>
      <c r="I16" s="13"/>
      <c r="J16" s="13"/>
      <c r="K16" s="119" t="s">
        <v>142</v>
      </c>
      <c r="L16" s="48">
        <v>2</v>
      </c>
    </row>
    <row r="17" spans="1:12" ht="18.75" x14ac:dyDescent="0.25">
      <c r="A17" s="43">
        <v>7</v>
      </c>
      <c r="B17" s="44" t="s">
        <v>10</v>
      </c>
      <c r="C17" s="45" t="s">
        <v>121</v>
      </c>
      <c r="D17" s="46">
        <v>0.5</v>
      </c>
      <c r="E17" s="111" t="str">
        <f>B7</f>
        <v>Kabakdere OO</v>
      </c>
      <c r="F17" s="111"/>
      <c r="G17" s="113" t="str">
        <f>B5</f>
        <v>Konakpınar J.B.Erbu Serpan OO (ÇEKİLDİ)</v>
      </c>
      <c r="H17" s="113"/>
      <c r="I17" s="13"/>
      <c r="J17" s="13"/>
      <c r="K17" s="119" t="s">
        <v>142</v>
      </c>
      <c r="L17" s="48">
        <v>1</v>
      </c>
    </row>
    <row r="18" spans="1:12" ht="18.75" x14ac:dyDescent="0.25">
      <c r="A18" s="43">
        <v>8</v>
      </c>
      <c r="B18" s="44" t="s">
        <v>15</v>
      </c>
      <c r="C18" s="45" t="s">
        <v>121</v>
      </c>
      <c r="D18" s="46">
        <v>0.5</v>
      </c>
      <c r="E18" s="111" t="str">
        <f>F4</f>
        <v>Şht J. T. Cengiz Evrenos OO</v>
      </c>
      <c r="F18" s="111"/>
      <c r="G18" s="113" t="str">
        <f>F6</f>
        <v>Kocaavşar OO (ÇEKİLDİ)</v>
      </c>
      <c r="H18" s="113"/>
      <c r="I18" s="13"/>
      <c r="J18" s="13"/>
      <c r="K18" s="118" t="s">
        <v>142</v>
      </c>
      <c r="L18" s="48">
        <v>2</v>
      </c>
    </row>
    <row r="19" spans="1:12" ht="18.75" x14ac:dyDescent="0.25">
      <c r="A19" s="43">
        <v>9</v>
      </c>
      <c r="B19" s="44" t="s">
        <v>16</v>
      </c>
      <c r="C19" s="45" t="s">
        <v>121</v>
      </c>
      <c r="D19" s="50">
        <v>0.52083333333333337</v>
      </c>
      <c r="E19" s="111" t="str">
        <f>F7</f>
        <v>Ayvalık Necmi Komili OO</v>
      </c>
      <c r="F19" s="111"/>
      <c r="G19" s="111" t="str">
        <f>F5</f>
        <v>Yakup Mihriye A. AİHL</v>
      </c>
      <c r="H19" s="111"/>
      <c r="I19" s="13">
        <v>0</v>
      </c>
      <c r="J19" s="13">
        <v>2</v>
      </c>
      <c r="K19" s="48" t="s">
        <v>117</v>
      </c>
      <c r="L19" s="48">
        <v>1</v>
      </c>
    </row>
    <row r="20" spans="1:12" ht="18.75" x14ac:dyDescent="0.25">
      <c r="A20" s="43">
        <v>10</v>
      </c>
      <c r="B20" s="44" t="s">
        <v>22</v>
      </c>
      <c r="C20" s="45" t="s">
        <v>121</v>
      </c>
      <c r="D20" s="50">
        <v>0.52083333333333337</v>
      </c>
      <c r="E20" s="111" t="str">
        <f>H6</f>
        <v>Bandırma OO</v>
      </c>
      <c r="F20" s="111"/>
      <c r="G20" s="111" t="str">
        <f>H4</f>
        <v>Yeniköy OO</v>
      </c>
      <c r="H20" s="111"/>
      <c r="I20" s="13">
        <v>2</v>
      </c>
      <c r="J20" s="13">
        <v>0</v>
      </c>
      <c r="K20" s="48" t="s">
        <v>117</v>
      </c>
      <c r="L20" s="48">
        <v>2</v>
      </c>
    </row>
    <row r="21" spans="1:12" ht="18.75" x14ac:dyDescent="0.25">
      <c r="A21" s="43">
        <v>11</v>
      </c>
      <c r="B21" s="44" t="s">
        <v>11</v>
      </c>
      <c r="C21" s="45" t="s">
        <v>121</v>
      </c>
      <c r="D21" s="50">
        <v>0.54166666666666663</v>
      </c>
      <c r="E21" s="111" t="str">
        <f>B4</f>
        <v>Mahmudiye OO</v>
      </c>
      <c r="F21" s="111"/>
      <c r="G21" s="113" t="str">
        <f>B5</f>
        <v>Konakpınar J.B.Erbu Serpan OO (ÇEKİLDİ)</v>
      </c>
      <c r="H21" s="113"/>
      <c r="I21" s="13"/>
      <c r="J21" s="13"/>
      <c r="K21" s="119" t="s">
        <v>142</v>
      </c>
      <c r="L21" s="48">
        <v>1</v>
      </c>
    </row>
    <row r="22" spans="1:12" ht="18.75" x14ac:dyDescent="0.25">
      <c r="A22" s="43">
        <v>12</v>
      </c>
      <c r="B22" s="44" t="s">
        <v>12</v>
      </c>
      <c r="C22" s="45" t="s">
        <v>121</v>
      </c>
      <c r="D22" s="50">
        <v>0.54166666666666663</v>
      </c>
      <c r="E22" s="113" t="str">
        <f>B6</f>
        <v>ERD. A.V.Çıkrıkçıoğlu İHL (ÇEKİLDİ)</v>
      </c>
      <c r="F22" s="113"/>
      <c r="G22" s="111" t="str">
        <f>B7</f>
        <v>Kabakdere OO</v>
      </c>
      <c r="H22" s="111"/>
      <c r="I22" s="13"/>
      <c r="J22" s="13"/>
      <c r="K22" s="119" t="s">
        <v>142</v>
      </c>
      <c r="L22" s="48">
        <v>2</v>
      </c>
    </row>
    <row r="23" spans="1:12" ht="18.75" x14ac:dyDescent="0.25">
      <c r="A23" s="43">
        <v>13</v>
      </c>
      <c r="B23" s="44" t="s">
        <v>17</v>
      </c>
      <c r="C23" s="45" t="s">
        <v>121</v>
      </c>
      <c r="D23" s="50">
        <v>0.5625</v>
      </c>
      <c r="E23" s="111" t="str">
        <f>F4</f>
        <v>Şht J. T. Cengiz Evrenos OO</v>
      </c>
      <c r="F23" s="111"/>
      <c r="G23" s="111" t="str">
        <f>F5</f>
        <v>Yakup Mihriye A. AİHL</v>
      </c>
      <c r="H23" s="111"/>
      <c r="I23" s="13">
        <v>2</v>
      </c>
      <c r="J23" s="13">
        <v>1</v>
      </c>
      <c r="K23" s="48" t="s">
        <v>117</v>
      </c>
      <c r="L23" s="48">
        <v>1</v>
      </c>
    </row>
    <row r="24" spans="1:12" ht="18.75" x14ac:dyDescent="0.25">
      <c r="A24" s="43">
        <v>14</v>
      </c>
      <c r="B24" s="44" t="s">
        <v>18</v>
      </c>
      <c r="C24" s="45" t="s">
        <v>121</v>
      </c>
      <c r="D24" s="50">
        <v>0.5625</v>
      </c>
      <c r="E24" s="113" t="str">
        <f>F6</f>
        <v>Kocaavşar OO (ÇEKİLDİ)</v>
      </c>
      <c r="F24" s="113"/>
      <c r="G24" s="111" t="str">
        <f>F7</f>
        <v>Ayvalık Necmi Komili OO</v>
      </c>
      <c r="H24" s="111"/>
      <c r="I24" s="13"/>
      <c r="J24" s="13"/>
      <c r="K24" s="118" t="s">
        <v>142</v>
      </c>
      <c r="L24" s="48">
        <v>2</v>
      </c>
    </row>
    <row r="25" spans="1:12" ht="19.5" thickBot="1" x14ac:dyDescent="0.3">
      <c r="A25" s="43">
        <v>15</v>
      </c>
      <c r="B25" s="44" t="s">
        <v>21</v>
      </c>
      <c r="C25" s="45" t="s">
        <v>121</v>
      </c>
      <c r="D25" s="50">
        <v>0.58333333333333337</v>
      </c>
      <c r="E25" s="113" t="str">
        <f>H5</f>
        <v>Manyas AİHL(ÇEKİLDİ)</v>
      </c>
      <c r="F25" s="113"/>
      <c r="G25" s="111" t="str">
        <f>H6</f>
        <v>Bandırma OO</v>
      </c>
      <c r="H25" s="111"/>
      <c r="I25" s="13"/>
      <c r="J25" s="13"/>
      <c r="K25" s="118" t="s">
        <v>142</v>
      </c>
      <c r="L25" s="48">
        <v>1</v>
      </c>
    </row>
    <row r="26" spans="1:12" ht="18.75" x14ac:dyDescent="0.3">
      <c r="A26" s="10" t="s">
        <v>0</v>
      </c>
      <c r="B26" s="11" t="s">
        <v>1</v>
      </c>
      <c r="C26" s="11" t="s">
        <v>37</v>
      </c>
      <c r="D26" s="11" t="s">
        <v>2</v>
      </c>
      <c r="E26" s="83" t="s">
        <v>38</v>
      </c>
      <c r="F26" s="83"/>
      <c r="G26" s="83" t="s">
        <v>39</v>
      </c>
      <c r="H26" s="83"/>
      <c r="I26" s="83" t="s">
        <v>3</v>
      </c>
      <c r="J26" s="83"/>
      <c r="K26" s="40" t="s">
        <v>4</v>
      </c>
      <c r="L26" s="42" t="s">
        <v>42</v>
      </c>
    </row>
    <row r="27" spans="1:12" x14ac:dyDescent="0.25">
      <c r="A27" s="43" t="s">
        <v>51</v>
      </c>
      <c r="B27" s="44" t="s">
        <v>43</v>
      </c>
      <c r="C27" s="45" t="s">
        <v>122</v>
      </c>
      <c r="D27" s="51">
        <v>0.41666666666666669</v>
      </c>
      <c r="E27" s="111" t="s">
        <v>65</v>
      </c>
      <c r="F27" s="111"/>
      <c r="G27" s="120" t="s">
        <v>69</v>
      </c>
      <c r="H27" s="120"/>
      <c r="I27" s="47"/>
      <c r="J27" s="47"/>
      <c r="K27" s="48" t="s">
        <v>117</v>
      </c>
      <c r="L27" s="48">
        <v>1</v>
      </c>
    </row>
    <row r="28" spans="1:12" x14ac:dyDescent="0.25">
      <c r="A28" s="43" t="s">
        <v>52</v>
      </c>
      <c r="B28" s="44" t="s">
        <v>44</v>
      </c>
      <c r="C28" s="45" t="s">
        <v>122</v>
      </c>
      <c r="D28" s="51">
        <v>0.41666666666666669</v>
      </c>
      <c r="E28" s="120" t="s">
        <v>68</v>
      </c>
      <c r="F28" s="120"/>
      <c r="G28" s="120" t="s">
        <v>70</v>
      </c>
      <c r="H28" s="120"/>
      <c r="I28" s="47"/>
      <c r="J28" s="47"/>
      <c r="K28" s="48" t="s">
        <v>117</v>
      </c>
      <c r="L28" s="48">
        <v>2</v>
      </c>
    </row>
    <row r="29" spans="1:12" ht="15.75" thickBot="1" x14ac:dyDescent="0.3">
      <c r="A29" s="43" t="s">
        <v>53</v>
      </c>
      <c r="B29" s="44" t="s">
        <v>45</v>
      </c>
      <c r="C29" s="45" t="s">
        <v>122</v>
      </c>
      <c r="D29" s="51">
        <v>0.41666666666666669</v>
      </c>
      <c r="E29" s="120" t="s">
        <v>71</v>
      </c>
      <c r="F29" s="120"/>
      <c r="G29" s="120" t="s">
        <v>66</v>
      </c>
      <c r="H29" s="120"/>
      <c r="I29" s="47"/>
      <c r="J29" s="47"/>
      <c r="K29" s="48" t="s">
        <v>117</v>
      </c>
      <c r="L29" s="48">
        <v>3</v>
      </c>
    </row>
    <row r="30" spans="1:12" ht="18.75" x14ac:dyDescent="0.3">
      <c r="A30" s="10" t="s">
        <v>0</v>
      </c>
      <c r="B30" s="11" t="s">
        <v>1</v>
      </c>
      <c r="C30" s="11" t="s">
        <v>37</v>
      </c>
      <c r="D30" s="11" t="s">
        <v>2</v>
      </c>
      <c r="E30" s="83" t="s">
        <v>38</v>
      </c>
      <c r="F30" s="83"/>
      <c r="G30" s="83" t="s">
        <v>39</v>
      </c>
      <c r="H30" s="83"/>
      <c r="I30" s="83" t="s">
        <v>3</v>
      </c>
      <c r="J30" s="83"/>
      <c r="K30" s="40" t="s">
        <v>4</v>
      </c>
      <c r="L30" s="42" t="s">
        <v>42</v>
      </c>
    </row>
    <row r="31" spans="1:12" x14ac:dyDescent="0.25">
      <c r="A31" s="43" t="s">
        <v>48</v>
      </c>
      <c r="B31" s="44" t="s">
        <v>72</v>
      </c>
      <c r="C31" s="45" t="s">
        <v>122</v>
      </c>
      <c r="D31" s="51">
        <v>0.52083333333333337</v>
      </c>
      <c r="E31" s="102"/>
      <c r="F31" s="109"/>
      <c r="G31" s="109"/>
      <c r="H31" s="109"/>
      <c r="I31" s="47"/>
      <c r="J31" s="47"/>
      <c r="K31" s="48" t="s">
        <v>117</v>
      </c>
      <c r="L31" s="48">
        <v>1</v>
      </c>
    </row>
    <row r="32" spans="1:12" ht="15.75" thickBot="1" x14ac:dyDescent="0.3">
      <c r="A32" s="43" t="s">
        <v>49</v>
      </c>
      <c r="B32" s="44" t="s">
        <v>54</v>
      </c>
      <c r="C32" s="45" t="s">
        <v>122</v>
      </c>
      <c r="D32" s="51">
        <v>0.52083333333333337</v>
      </c>
      <c r="E32" s="110"/>
      <c r="F32" s="110"/>
      <c r="G32" s="110"/>
      <c r="H32" s="110"/>
      <c r="I32" s="47"/>
      <c r="J32" s="47"/>
      <c r="K32" s="48" t="s">
        <v>117</v>
      </c>
      <c r="L32" s="48">
        <v>2</v>
      </c>
    </row>
    <row r="33" spans="1:12" ht="18.75" x14ac:dyDescent="0.3">
      <c r="A33" s="10" t="s">
        <v>0</v>
      </c>
      <c r="B33" s="18" t="s">
        <v>1</v>
      </c>
      <c r="C33" s="18" t="s">
        <v>37</v>
      </c>
      <c r="D33" s="18" t="s">
        <v>2</v>
      </c>
      <c r="E33" s="83" t="s">
        <v>38</v>
      </c>
      <c r="F33" s="83"/>
      <c r="G33" s="83" t="s">
        <v>39</v>
      </c>
      <c r="H33" s="83"/>
      <c r="I33" s="83" t="s">
        <v>3</v>
      </c>
      <c r="J33" s="83"/>
      <c r="K33" s="40" t="s">
        <v>4</v>
      </c>
      <c r="L33" s="42" t="s">
        <v>42</v>
      </c>
    </row>
    <row r="34" spans="1:12" x14ac:dyDescent="0.25">
      <c r="A34" s="43" t="s">
        <v>73</v>
      </c>
      <c r="B34" s="44"/>
      <c r="C34" s="45" t="s">
        <v>122</v>
      </c>
      <c r="D34" s="51"/>
      <c r="E34" s="102" t="s">
        <v>77</v>
      </c>
      <c r="F34" s="109"/>
      <c r="G34" s="109"/>
      <c r="H34" s="109"/>
      <c r="I34" s="47"/>
      <c r="J34" s="47"/>
      <c r="K34" s="48" t="s">
        <v>117</v>
      </c>
      <c r="L34" s="48"/>
    </row>
    <row r="35" spans="1:12" x14ac:dyDescent="0.25">
      <c r="A35" s="43" t="s">
        <v>74</v>
      </c>
      <c r="B35" s="44"/>
      <c r="C35" s="45" t="s">
        <v>122</v>
      </c>
      <c r="D35" s="51">
        <v>0.5625</v>
      </c>
      <c r="E35" s="110" t="s">
        <v>75</v>
      </c>
      <c r="F35" s="110"/>
      <c r="G35" s="110" t="s">
        <v>76</v>
      </c>
      <c r="H35" s="110"/>
      <c r="I35" s="47"/>
      <c r="J35" s="47"/>
      <c r="K35" s="48" t="s">
        <v>117</v>
      </c>
      <c r="L35" s="48">
        <v>1</v>
      </c>
    </row>
    <row r="37" spans="1:12" x14ac:dyDescent="0.25">
      <c r="A37" s="20"/>
      <c r="B37" s="84" t="s">
        <v>78</v>
      </c>
      <c r="C37" s="84"/>
      <c r="D37" s="84"/>
      <c r="E37" s="84"/>
    </row>
    <row r="38" spans="1:12" x14ac:dyDescent="0.25">
      <c r="A38" s="20">
        <v>1</v>
      </c>
      <c r="B38" s="85"/>
      <c r="C38" s="85"/>
      <c r="D38" s="85"/>
      <c r="E38" s="85"/>
    </row>
    <row r="39" spans="1:12" x14ac:dyDescent="0.25">
      <c r="A39" s="20">
        <v>2</v>
      </c>
      <c r="B39" s="85"/>
      <c r="C39" s="85"/>
      <c r="D39" s="85"/>
      <c r="E39" s="85"/>
    </row>
    <row r="40" spans="1:12" x14ac:dyDescent="0.25">
      <c r="A40" s="20">
        <v>3</v>
      </c>
      <c r="B40" s="86"/>
      <c r="C40" s="86"/>
      <c r="D40" s="86"/>
      <c r="E40" s="86"/>
    </row>
  </sheetData>
  <mergeCells count="65">
    <mergeCell ref="A1:K2"/>
    <mergeCell ref="B3:D3"/>
    <mergeCell ref="B4:D4"/>
    <mergeCell ref="K4:K9"/>
    <mergeCell ref="I10:J10"/>
    <mergeCell ref="B5:D5"/>
    <mergeCell ref="B6:D6"/>
    <mergeCell ref="B7:D7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32:F32"/>
    <mergeCell ref="G32:H32"/>
    <mergeCell ref="I30:J30"/>
    <mergeCell ref="E30:F30"/>
    <mergeCell ref="G30:H30"/>
    <mergeCell ref="I26:J26"/>
    <mergeCell ref="E27:F27"/>
    <mergeCell ref="G27:H27"/>
    <mergeCell ref="E31:H31"/>
    <mergeCell ref="E26:F26"/>
    <mergeCell ref="G26:H26"/>
    <mergeCell ref="E28:F28"/>
    <mergeCell ref="G28:H28"/>
    <mergeCell ref="E29:F29"/>
    <mergeCell ref="G29:H29"/>
    <mergeCell ref="G33:H33"/>
    <mergeCell ref="I33:J33"/>
    <mergeCell ref="E34:H34"/>
    <mergeCell ref="E35:F35"/>
    <mergeCell ref="G35:H35"/>
    <mergeCell ref="B37:E37"/>
    <mergeCell ref="B38:E38"/>
    <mergeCell ref="B39:E39"/>
    <mergeCell ref="B40:E40"/>
    <mergeCell ref="E33:F33"/>
  </mergeCells>
  <pageMargins left="0.7" right="0.7" top="0.75" bottom="0.75" header="0.3" footer="0.3"/>
  <pageSetup paperSize="9" scale="64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tabSelected="1" workbookViewId="0">
      <selection activeCell="P25" sqref="P25"/>
    </sheetView>
  </sheetViews>
  <sheetFormatPr defaultRowHeight="15" x14ac:dyDescent="0.25"/>
  <cols>
    <col min="1" max="1" width="11.28515625" bestFit="1" customWidth="1"/>
    <col min="2" max="2" width="9.42578125" bestFit="1" customWidth="1"/>
    <col min="3" max="3" width="12.140625" bestFit="1" customWidth="1"/>
    <col min="4" max="4" width="6.5703125" bestFit="1" customWidth="1"/>
    <col min="5" max="5" width="2" bestFit="1" customWidth="1"/>
    <col min="8" max="8" width="12" customWidth="1"/>
    <col min="9" max="9" width="2" bestFit="1" customWidth="1"/>
    <col min="10" max="10" width="31.28515625" bestFit="1" customWidth="1"/>
    <col min="11" max="12" width="5.7109375" customWidth="1"/>
    <col min="13" max="13" width="20.7109375" bestFit="1" customWidth="1"/>
    <col min="14" max="14" width="7" bestFit="1" customWidth="1"/>
  </cols>
  <sheetData>
    <row r="1" spans="1:14" ht="18.75" x14ac:dyDescent="0.25">
      <c r="A1" s="112" t="s">
        <v>47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27"/>
    </row>
    <row r="2" spans="1:14" ht="19.5" thickBot="1" x14ac:dyDescent="0.3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27"/>
    </row>
    <row r="3" spans="1:14" ht="19.5" thickBot="1" x14ac:dyDescent="0.35">
      <c r="A3" s="7"/>
      <c r="B3" s="105" t="s">
        <v>5</v>
      </c>
      <c r="C3" s="106"/>
      <c r="D3" s="107"/>
      <c r="E3" s="7"/>
      <c r="F3" s="105" t="s">
        <v>6</v>
      </c>
      <c r="G3" s="106"/>
      <c r="H3" s="107"/>
      <c r="I3" s="7"/>
      <c r="J3" s="32" t="s">
        <v>19</v>
      </c>
      <c r="K3" s="115" t="s">
        <v>117</v>
      </c>
      <c r="L3" s="116"/>
      <c r="M3" s="117"/>
      <c r="N3" s="38"/>
    </row>
    <row r="4" spans="1:14" ht="18" customHeight="1" x14ac:dyDescent="0.25">
      <c r="A4" s="56">
        <v>1</v>
      </c>
      <c r="B4" s="90" t="s">
        <v>79</v>
      </c>
      <c r="C4" s="90"/>
      <c r="D4" s="90"/>
      <c r="E4" s="56">
        <v>1</v>
      </c>
      <c r="F4" s="90" t="s">
        <v>82</v>
      </c>
      <c r="G4" s="90"/>
      <c r="H4" s="90"/>
      <c r="I4" s="56">
        <v>1</v>
      </c>
      <c r="J4" s="70" t="s">
        <v>146</v>
      </c>
      <c r="K4" s="96" t="s">
        <v>123</v>
      </c>
      <c r="L4" s="96"/>
      <c r="M4" s="96"/>
      <c r="N4" s="39"/>
    </row>
    <row r="5" spans="1:14" ht="15.75" x14ac:dyDescent="0.25">
      <c r="A5" s="56">
        <v>2</v>
      </c>
      <c r="B5" s="90" t="s">
        <v>80</v>
      </c>
      <c r="C5" s="90"/>
      <c r="D5" s="90"/>
      <c r="E5" s="56">
        <v>2</v>
      </c>
      <c r="F5" s="90" t="s">
        <v>83</v>
      </c>
      <c r="G5" s="90"/>
      <c r="H5" s="90"/>
      <c r="I5" s="56">
        <v>2</v>
      </c>
      <c r="J5" s="57" t="s">
        <v>86</v>
      </c>
      <c r="K5" s="96"/>
      <c r="L5" s="96"/>
      <c r="M5" s="96"/>
      <c r="N5" s="39"/>
    </row>
    <row r="6" spans="1:14" ht="15.75" x14ac:dyDescent="0.25">
      <c r="A6" s="56">
        <v>3</v>
      </c>
      <c r="B6" s="114" t="s">
        <v>138</v>
      </c>
      <c r="C6" s="90"/>
      <c r="D6" s="90"/>
      <c r="E6" s="56">
        <v>3</v>
      </c>
      <c r="F6" s="90" t="s">
        <v>84</v>
      </c>
      <c r="G6" s="90"/>
      <c r="H6" s="90"/>
      <c r="I6" s="56">
        <v>3</v>
      </c>
      <c r="J6" s="70" t="s">
        <v>147</v>
      </c>
      <c r="K6" s="96"/>
      <c r="L6" s="96"/>
      <c r="M6" s="96"/>
      <c r="N6" s="39"/>
    </row>
    <row r="7" spans="1:14" ht="15.75" x14ac:dyDescent="0.25">
      <c r="A7" s="56">
        <v>4</v>
      </c>
      <c r="B7" s="90" t="s">
        <v>81</v>
      </c>
      <c r="C7" s="90"/>
      <c r="D7" s="90"/>
      <c r="E7" s="56">
        <v>4</v>
      </c>
      <c r="F7" s="90" t="s">
        <v>85</v>
      </c>
      <c r="G7" s="90"/>
      <c r="H7" s="90"/>
      <c r="I7" s="56"/>
      <c r="J7" s="57"/>
      <c r="K7" s="96"/>
      <c r="L7" s="96"/>
      <c r="M7" s="96"/>
      <c r="N7" s="39"/>
    </row>
    <row r="8" spans="1:14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96"/>
      <c r="L8" s="96"/>
      <c r="M8" s="96"/>
      <c r="N8" s="39"/>
    </row>
    <row r="9" spans="1:14" ht="19.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96"/>
      <c r="L9" s="96"/>
      <c r="M9" s="96"/>
      <c r="N9" s="39"/>
    </row>
    <row r="10" spans="1:14" ht="18.75" x14ac:dyDescent="0.3">
      <c r="A10" s="10" t="s">
        <v>0</v>
      </c>
      <c r="B10" s="11" t="s">
        <v>1</v>
      </c>
      <c r="C10" s="26" t="s">
        <v>37</v>
      </c>
      <c r="D10" s="11" t="s">
        <v>2</v>
      </c>
      <c r="E10" s="83" t="s">
        <v>38</v>
      </c>
      <c r="F10" s="83"/>
      <c r="G10" s="83"/>
      <c r="H10" s="83"/>
      <c r="I10" s="83" t="s">
        <v>39</v>
      </c>
      <c r="J10" s="83"/>
      <c r="K10" s="94" t="s">
        <v>3</v>
      </c>
      <c r="L10" s="94"/>
      <c r="M10" s="37" t="s">
        <v>4</v>
      </c>
      <c r="N10" s="40" t="s">
        <v>42</v>
      </c>
    </row>
    <row r="11" spans="1:14" ht="18.75" x14ac:dyDescent="0.25">
      <c r="A11" s="43">
        <v>1</v>
      </c>
      <c r="B11" s="44" t="s">
        <v>7</v>
      </c>
      <c r="C11" s="45" t="s">
        <v>121</v>
      </c>
      <c r="D11" s="46">
        <v>0.41666666666666669</v>
      </c>
      <c r="E11" s="111" t="str">
        <f>B4</f>
        <v>KABAKDERE OO</v>
      </c>
      <c r="F11" s="111"/>
      <c r="G11" s="111"/>
      <c r="H11" s="111"/>
      <c r="I11" s="111" t="str">
        <f>B7</f>
        <v>YAKUP MİHRİYE AKDENİZ AİHL</v>
      </c>
      <c r="J11" s="111"/>
      <c r="K11" s="13">
        <v>2</v>
      </c>
      <c r="L11" s="13">
        <v>0</v>
      </c>
      <c r="M11" s="48" t="s">
        <v>117</v>
      </c>
      <c r="N11" s="49">
        <v>3</v>
      </c>
    </row>
    <row r="12" spans="1:14" ht="18.75" x14ac:dyDescent="0.25">
      <c r="A12" s="43">
        <v>2</v>
      </c>
      <c r="B12" s="44" t="s">
        <v>8</v>
      </c>
      <c r="C12" s="45" t="s">
        <v>121</v>
      </c>
      <c r="D12" s="46">
        <v>0.41666666666666669</v>
      </c>
      <c r="E12" s="111" t="str">
        <f>B5</f>
        <v>GENERAL KEMAL OO</v>
      </c>
      <c r="F12" s="111"/>
      <c r="G12" s="111"/>
      <c r="H12" s="111"/>
      <c r="I12" s="113" t="str">
        <f>B6</f>
        <v>MANYAS AİHL(ÇEKİLDİ)</v>
      </c>
      <c r="J12" s="113"/>
      <c r="K12" s="13"/>
      <c r="L12" s="13"/>
      <c r="M12" s="119" t="s">
        <v>142</v>
      </c>
      <c r="N12" s="49">
        <v>4</v>
      </c>
    </row>
    <row r="13" spans="1:14" ht="18.75" x14ac:dyDescent="0.25">
      <c r="A13" s="43">
        <v>3</v>
      </c>
      <c r="B13" s="44" t="s">
        <v>13</v>
      </c>
      <c r="C13" s="45" t="s">
        <v>121</v>
      </c>
      <c r="D13" s="46">
        <v>0.4375</v>
      </c>
      <c r="E13" s="111" t="str">
        <f>F4</f>
        <v>BANDIRMA OO</v>
      </c>
      <c r="F13" s="111"/>
      <c r="G13" s="111"/>
      <c r="H13" s="111"/>
      <c r="I13" s="111" t="str">
        <f>F7</f>
        <v>Ş.J.T.CENGİZ EVRENOS OO</v>
      </c>
      <c r="J13" s="111"/>
      <c r="K13" s="13">
        <v>2</v>
      </c>
      <c r="L13" s="13">
        <v>1</v>
      </c>
      <c r="M13" s="48" t="s">
        <v>117</v>
      </c>
      <c r="N13" s="49">
        <v>3</v>
      </c>
    </row>
    <row r="14" spans="1:14" ht="18.75" x14ac:dyDescent="0.25">
      <c r="A14" s="43">
        <v>4</v>
      </c>
      <c r="B14" s="44" t="s">
        <v>14</v>
      </c>
      <c r="C14" s="45" t="s">
        <v>121</v>
      </c>
      <c r="D14" s="46">
        <v>0.4375</v>
      </c>
      <c r="E14" s="111" t="str">
        <f>F5</f>
        <v>DR.AYŞE HÜM.ÖKTEN AİHL</v>
      </c>
      <c r="F14" s="111"/>
      <c r="G14" s="111"/>
      <c r="H14" s="111"/>
      <c r="I14" s="111" t="str">
        <f>F6</f>
        <v>YENİKÖY OO</v>
      </c>
      <c r="J14" s="111"/>
      <c r="K14" s="13">
        <v>1</v>
      </c>
      <c r="L14" s="13">
        <v>2</v>
      </c>
      <c r="M14" s="48" t="s">
        <v>117</v>
      </c>
      <c r="N14" s="49">
        <v>4</v>
      </c>
    </row>
    <row r="15" spans="1:14" ht="18.75" x14ac:dyDescent="0.25">
      <c r="A15" s="43">
        <v>5</v>
      </c>
      <c r="B15" s="44" t="s">
        <v>24</v>
      </c>
      <c r="C15" s="45" t="s">
        <v>121</v>
      </c>
      <c r="D15" s="46">
        <v>0.45833333333333331</v>
      </c>
      <c r="E15" s="113" t="str">
        <f>J4</f>
        <v>KOCAAVŞAR OO (ÇEKİLDİ)</v>
      </c>
      <c r="F15" s="113"/>
      <c r="G15" s="113"/>
      <c r="H15" s="113"/>
      <c r="I15" s="111" t="str">
        <f>J5</f>
        <v>AYV.NECMİ KOMİLİ OO</v>
      </c>
      <c r="J15" s="111"/>
      <c r="K15" s="13"/>
      <c r="L15" s="13"/>
      <c r="M15" s="119" t="s">
        <v>142</v>
      </c>
      <c r="N15" s="49">
        <v>3</v>
      </c>
    </row>
    <row r="16" spans="1:14" ht="18.75" x14ac:dyDescent="0.25">
      <c r="A16" s="43">
        <v>6</v>
      </c>
      <c r="B16" s="44" t="s">
        <v>9</v>
      </c>
      <c r="C16" s="45" t="s">
        <v>121</v>
      </c>
      <c r="D16" s="46">
        <v>0.45833333333333331</v>
      </c>
      <c r="E16" s="111" t="str">
        <f>B4</f>
        <v>KABAKDERE OO</v>
      </c>
      <c r="F16" s="111"/>
      <c r="G16" s="111"/>
      <c r="H16" s="111"/>
      <c r="I16" s="113" t="str">
        <f>B6</f>
        <v>MANYAS AİHL(ÇEKİLDİ)</v>
      </c>
      <c r="J16" s="113"/>
      <c r="K16" s="13"/>
      <c r="L16" s="13"/>
      <c r="M16" s="119" t="s">
        <v>142</v>
      </c>
      <c r="N16" s="49">
        <v>4</v>
      </c>
    </row>
    <row r="17" spans="1:14" ht="18.75" x14ac:dyDescent="0.25">
      <c r="A17" s="43">
        <v>7</v>
      </c>
      <c r="B17" s="44" t="s">
        <v>10</v>
      </c>
      <c r="C17" s="45" t="s">
        <v>121</v>
      </c>
      <c r="D17" s="46">
        <v>0.5</v>
      </c>
      <c r="E17" s="111" t="str">
        <f>B7</f>
        <v>YAKUP MİHRİYE AKDENİZ AİHL</v>
      </c>
      <c r="F17" s="111"/>
      <c r="G17" s="111"/>
      <c r="H17" s="111"/>
      <c r="I17" s="111" t="str">
        <f>B5</f>
        <v>GENERAL KEMAL OO</v>
      </c>
      <c r="J17" s="111"/>
      <c r="K17" s="13">
        <v>2</v>
      </c>
      <c r="L17" s="13">
        <v>0</v>
      </c>
      <c r="M17" s="48" t="s">
        <v>117</v>
      </c>
      <c r="N17" s="49">
        <v>3</v>
      </c>
    </row>
    <row r="18" spans="1:14" ht="18.75" x14ac:dyDescent="0.25">
      <c r="A18" s="43">
        <v>8</v>
      </c>
      <c r="B18" s="44" t="s">
        <v>15</v>
      </c>
      <c r="C18" s="45" t="s">
        <v>121</v>
      </c>
      <c r="D18" s="46">
        <v>0.5</v>
      </c>
      <c r="E18" s="111" t="str">
        <f>F4</f>
        <v>BANDIRMA OO</v>
      </c>
      <c r="F18" s="111"/>
      <c r="G18" s="111"/>
      <c r="H18" s="111"/>
      <c r="I18" s="111" t="str">
        <f>F6</f>
        <v>YENİKÖY OO</v>
      </c>
      <c r="J18" s="111"/>
      <c r="K18" s="13">
        <v>2</v>
      </c>
      <c r="L18" s="13">
        <v>1</v>
      </c>
      <c r="M18" s="48" t="s">
        <v>117</v>
      </c>
      <c r="N18" s="49">
        <v>4</v>
      </c>
    </row>
    <row r="19" spans="1:14" ht="18.75" x14ac:dyDescent="0.25">
      <c r="A19" s="43">
        <v>9</v>
      </c>
      <c r="B19" s="44" t="s">
        <v>16</v>
      </c>
      <c r="C19" s="45" t="s">
        <v>121</v>
      </c>
      <c r="D19" s="50">
        <v>0.52083333333333337</v>
      </c>
      <c r="E19" s="111" t="str">
        <f>F7</f>
        <v>Ş.J.T.CENGİZ EVRENOS OO</v>
      </c>
      <c r="F19" s="111"/>
      <c r="G19" s="111"/>
      <c r="H19" s="111"/>
      <c r="I19" s="111" t="str">
        <f>F5</f>
        <v>DR.AYŞE HÜM.ÖKTEN AİHL</v>
      </c>
      <c r="J19" s="111"/>
      <c r="K19" s="13">
        <v>2</v>
      </c>
      <c r="L19" s="13">
        <v>1</v>
      </c>
      <c r="M19" s="48" t="s">
        <v>117</v>
      </c>
      <c r="N19" s="49">
        <v>3</v>
      </c>
    </row>
    <row r="20" spans="1:14" ht="18.75" x14ac:dyDescent="0.25">
      <c r="A20" s="43">
        <v>10</v>
      </c>
      <c r="B20" s="44" t="s">
        <v>22</v>
      </c>
      <c r="C20" s="45" t="s">
        <v>121</v>
      </c>
      <c r="D20" s="50">
        <v>0.52083333333333337</v>
      </c>
      <c r="E20" s="113" t="str">
        <f>J6</f>
        <v>KONAKPINAR Ş.JB.ERBU SERPAN OO (ÇEKİLDİ)</v>
      </c>
      <c r="F20" s="113"/>
      <c r="G20" s="113"/>
      <c r="H20" s="113"/>
      <c r="I20" s="113" t="str">
        <f>J4</f>
        <v>KOCAAVŞAR OO (ÇEKİLDİ)</v>
      </c>
      <c r="J20" s="113"/>
      <c r="K20" s="13"/>
      <c r="L20" s="13"/>
      <c r="M20" s="119" t="s">
        <v>142</v>
      </c>
      <c r="N20" s="49">
        <v>4</v>
      </c>
    </row>
    <row r="21" spans="1:14" ht="18.75" x14ac:dyDescent="0.25">
      <c r="A21" s="43">
        <v>11</v>
      </c>
      <c r="B21" s="44" t="s">
        <v>11</v>
      </c>
      <c r="C21" s="45" t="s">
        <v>121</v>
      </c>
      <c r="D21" s="50">
        <v>0.54166666666666663</v>
      </c>
      <c r="E21" s="111" t="str">
        <f>B4</f>
        <v>KABAKDERE OO</v>
      </c>
      <c r="F21" s="111"/>
      <c r="G21" s="111"/>
      <c r="H21" s="111"/>
      <c r="I21" s="111" t="str">
        <f>B5</f>
        <v>GENERAL KEMAL OO</v>
      </c>
      <c r="J21" s="111"/>
      <c r="K21" s="13">
        <v>1</v>
      </c>
      <c r="L21" s="13">
        <v>2</v>
      </c>
      <c r="M21" s="48" t="s">
        <v>117</v>
      </c>
      <c r="N21" s="49">
        <v>3</v>
      </c>
    </row>
    <row r="22" spans="1:14" ht="18.75" x14ac:dyDescent="0.25">
      <c r="A22" s="43">
        <v>12</v>
      </c>
      <c r="B22" s="44" t="s">
        <v>12</v>
      </c>
      <c r="C22" s="45" t="s">
        <v>121</v>
      </c>
      <c r="D22" s="50">
        <v>0.54166666666666663</v>
      </c>
      <c r="E22" s="113" t="str">
        <f>B6</f>
        <v>MANYAS AİHL(ÇEKİLDİ)</v>
      </c>
      <c r="F22" s="113"/>
      <c r="G22" s="113"/>
      <c r="H22" s="113"/>
      <c r="I22" s="111" t="str">
        <f>B7</f>
        <v>YAKUP MİHRİYE AKDENİZ AİHL</v>
      </c>
      <c r="J22" s="111"/>
      <c r="K22" s="13"/>
      <c r="L22" s="13"/>
      <c r="M22" s="119" t="s">
        <v>142</v>
      </c>
      <c r="N22" s="49">
        <v>4</v>
      </c>
    </row>
    <row r="23" spans="1:14" ht="18.75" x14ac:dyDescent="0.25">
      <c r="A23" s="43">
        <v>13</v>
      </c>
      <c r="B23" s="44" t="s">
        <v>17</v>
      </c>
      <c r="C23" s="45" t="s">
        <v>121</v>
      </c>
      <c r="D23" s="50">
        <v>0.5625</v>
      </c>
      <c r="E23" s="111" t="str">
        <f>F4</f>
        <v>BANDIRMA OO</v>
      </c>
      <c r="F23" s="111"/>
      <c r="G23" s="111"/>
      <c r="H23" s="111"/>
      <c r="I23" s="111" t="str">
        <f>F5</f>
        <v>DR.AYŞE HÜM.ÖKTEN AİHL</v>
      </c>
      <c r="J23" s="111"/>
      <c r="K23" s="13">
        <v>2</v>
      </c>
      <c r="L23" s="13">
        <v>0</v>
      </c>
      <c r="M23" s="48" t="s">
        <v>117</v>
      </c>
      <c r="N23" s="49">
        <v>3</v>
      </c>
    </row>
    <row r="24" spans="1:14" ht="18.75" x14ac:dyDescent="0.25">
      <c r="A24" s="43">
        <v>14</v>
      </c>
      <c r="B24" s="44" t="s">
        <v>18</v>
      </c>
      <c r="C24" s="45" t="s">
        <v>121</v>
      </c>
      <c r="D24" s="50">
        <v>0.5625</v>
      </c>
      <c r="E24" s="111" t="str">
        <f>F6</f>
        <v>YENİKÖY OO</v>
      </c>
      <c r="F24" s="111"/>
      <c r="G24" s="111"/>
      <c r="H24" s="111"/>
      <c r="I24" s="111" t="str">
        <f>F7</f>
        <v>Ş.J.T.CENGİZ EVRENOS OO</v>
      </c>
      <c r="J24" s="111"/>
      <c r="K24" s="13">
        <v>2</v>
      </c>
      <c r="L24" s="13">
        <v>1</v>
      </c>
      <c r="M24" s="48" t="s">
        <v>117</v>
      </c>
      <c r="N24" s="49">
        <v>4</v>
      </c>
    </row>
    <row r="25" spans="1:14" ht="19.5" thickBot="1" x14ac:dyDescent="0.3">
      <c r="A25" s="43">
        <v>15</v>
      </c>
      <c r="B25" s="44" t="s">
        <v>21</v>
      </c>
      <c r="C25" s="45" t="s">
        <v>121</v>
      </c>
      <c r="D25" s="50">
        <v>0.58333333333333337</v>
      </c>
      <c r="E25" s="111" t="str">
        <f>J5</f>
        <v>AYV.NECMİ KOMİLİ OO</v>
      </c>
      <c r="F25" s="111"/>
      <c r="G25" s="111"/>
      <c r="H25" s="111"/>
      <c r="I25" s="113" t="str">
        <f>J6</f>
        <v>KONAKPINAR Ş.JB.ERBU SERPAN OO (ÇEKİLDİ)</v>
      </c>
      <c r="J25" s="113"/>
      <c r="K25" s="13"/>
      <c r="L25" s="13"/>
      <c r="M25" s="119" t="s">
        <v>142</v>
      </c>
      <c r="N25" s="49">
        <v>3</v>
      </c>
    </row>
    <row r="26" spans="1:14" ht="18.75" x14ac:dyDescent="0.3">
      <c r="A26" s="10" t="s">
        <v>0</v>
      </c>
      <c r="B26" s="18" t="s">
        <v>1</v>
      </c>
      <c r="C26" s="26" t="s">
        <v>37</v>
      </c>
      <c r="D26" s="18" t="s">
        <v>2</v>
      </c>
      <c r="E26" s="83" t="s">
        <v>38</v>
      </c>
      <c r="F26" s="83"/>
      <c r="G26" s="83"/>
      <c r="H26" s="83"/>
      <c r="I26" s="83" t="s">
        <v>39</v>
      </c>
      <c r="J26" s="83"/>
      <c r="K26" s="83" t="s">
        <v>3</v>
      </c>
      <c r="L26" s="83"/>
      <c r="M26" s="18" t="s">
        <v>4</v>
      </c>
      <c r="N26" s="40" t="s">
        <v>42</v>
      </c>
    </row>
    <row r="27" spans="1:14" x14ac:dyDescent="0.25">
      <c r="A27" s="43" t="s">
        <v>51</v>
      </c>
      <c r="B27" s="44" t="s">
        <v>43</v>
      </c>
      <c r="C27" s="45" t="s">
        <v>122</v>
      </c>
      <c r="D27" s="51">
        <v>0.45833333333333331</v>
      </c>
      <c r="E27" s="111" t="s">
        <v>79</v>
      </c>
      <c r="F27" s="111"/>
      <c r="G27" s="111"/>
      <c r="H27" s="111"/>
      <c r="I27" s="111" t="s">
        <v>84</v>
      </c>
      <c r="J27" s="111"/>
      <c r="K27" s="47"/>
      <c r="L27" s="47"/>
      <c r="M27" s="48" t="s">
        <v>117</v>
      </c>
      <c r="N27" s="48">
        <v>1</v>
      </c>
    </row>
    <row r="28" spans="1:14" x14ac:dyDescent="0.25">
      <c r="A28" s="43" t="s">
        <v>52</v>
      </c>
      <c r="B28" s="44" t="s">
        <v>44</v>
      </c>
      <c r="C28" s="45" t="s">
        <v>122</v>
      </c>
      <c r="D28" s="51">
        <v>0.45833333333333331</v>
      </c>
      <c r="E28" s="111" t="s">
        <v>82</v>
      </c>
      <c r="F28" s="111"/>
      <c r="G28" s="111"/>
      <c r="H28" s="111"/>
      <c r="I28" s="113" t="s">
        <v>139</v>
      </c>
      <c r="J28" s="113"/>
      <c r="K28" s="47"/>
      <c r="L28" s="47"/>
      <c r="M28" s="48" t="s">
        <v>117</v>
      </c>
      <c r="N28" s="48">
        <v>2</v>
      </c>
    </row>
    <row r="29" spans="1:14" ht="15.75" thickBot="1" x14ac:dyDescent="0.3">
      <c r="A29" s="43" t="s">
        <v>53</v>
      </c>
      <c r="B29" s="44" t="s">
        <v>45</v>
      </c>
      <c r="C29" s="45" t="s">
        <v>122</v>
      </c>
      <c r="D29" s="51">
        <v>0.45833333333333331</v>
      </c>
      <c r="E29" s="111" t="s">
        <v>86</v>
      </c>
      <c r="F29" s="111"/>
      <c r="G29" s="111"/>
      <c r="H29" s="111"/>
      <c r="I29" s="111" t="s">
        <v>81</v>
      </c>
      <c r="J29" s="111"/>
      <c r="K29" s="47"/>
      <c r="L29" s="47"/>
      <c r="M29" s="48" t="s">
        <v>117</v>
      </c>
      <c r="N29" s="48">
        <v>3</v>
      </c>
    </row>
    <row r="30" spans="1:14" ht="18.75" x14ac:dyDescent="0.3">
      <c r="A30" s="10" t="s">
        <v>0</v>
      </c>
      <c r="B30" s="18" t="s">
        <v>1</v>
      </c>
      <c r="C30" s="26" t="s">
        <v>37</v>
      </c>
      <c r="D30" s="18" t="s">
        <v>2</v>
      </c>
      <c r="E30" s="83" t="s">
        <v>38</v>
      </c>
      <c r="F30" s="83"/>
      <c r="G30" s="83"/>
      <c r="H30" s="83"/>
      <c r="I30" s="83" t="s">
        <v>39</v>
      </c>
      <c r="J30" s="83"/>
      <c r="K30" s="83" t="s">
        <v>3</v>
      </c>
      <c r="L30" s="83"/>
      <c r="M30" s="26" t="s">
        <v>4</v>
      </c>
      <c r="N30" s="42" t="s">
        <v>42</v>
      </c>
    </row>
    <row r="31" spans="1:14" x14ac:dyDescent="0.25">
      <c r="A31" s="43" t="s">
        <v>48</v>
      </c>
      <c r="B31" s="44" t="s">
        <v>72</v>
      </c>
      <c r="C31" s="45" t="s">
        <v>122</v>
      </c>
      <c r="D31" s="51">
        <v>0.52083333333333337</v>
      </c>
      <c r="E31" s="102"/>
      <c r="F31" s="109"/>
      <c r="G31" s="109"/>
      <c r="H31" s="109"/>
      <c r="I31" s="109"/>
      <c r="J31" s="109"/>
      <c r="K31" s="47"/>
      <c r="L31" s="47"/>
      <c r="M31" s="48" t="s">
        <v>117</v>
      </c>
      <c r="N31" s="48">
        <v>3</v>
      </c>
    </row>
    <row r="32" spans="1:14" ht="15.75" thickBot="1" x14ac:dyDescent="0.3">
      <c r="A32" s="43" t="s">
        <v>49</v>
      </c>
      <c r="B32" s="44" t="s">
        <v>54</v>
      </c>
      <c r="C32" s="45" t="s">
        <v>122</v>
      </c>
      <c r="D32" s="51">
        <v>0.52083333333333337</v>
      </c>
      <c r="E32" s="110"/>
      <c r="F32" s="110"/>
      <c r="G32" s="110"/>
      <c r="H32" s="110"/>
      <c r="I32" s="110"/>
      <c r="J32" s="110"/>
      <c r="K32" s="47"/>
      <c r="L32" s="47"/>
      <c r="M32" s="48" t="s">
        <v>117</v>
      </c>
      <c r="N32" s="48">
        <v>4</v>
      </c>
    </row>
    <row r="33" spans="1:14" ht="18.75" x14ac:dyDescent="0.3">
      <c r="A33" s="10" t="s">
        <v>0</v>
      </c>
      <c r="B33" s="18" t="s">
        <v>1</v>
      </c>
      <c r="C33" s="26" t="s">
        <v>37</v>
      </c>
      <c r="D33" s="26" t="s">
        <v>2</v>
      </c>
      <c r="E33" s="83" t="s">
        <v>38</v>
      </c>
      <c r="F33" s="83"/>
      <c r="G33" s="83"/>
      <c r="H33" s="83"/>
      <c r="I33" s="83" t="s">
        <v>39</v>
      </c>
      <c r="J33" s="83"/>
      <c r="K33" s="83" t="s">
        <v>3</v>
      </c>
      <c r="L33" s="83"/>
      <c r="M33" s="26" t="s">
        <v>4</v>
      </c>
      <c r="N33" s="42" t="s">
        <v>42</v>
      </c>
    </row>
    <row r="34" spans="1:14" x14ac:dyDescent="0.25">
      <c r="A34" s="43" t="s">
        <v>73</v>
      </c>
      <c r="B34" s="44"/>
      <c r="C34" s="45" t="s">
        <v>122</v>
      </c>
      <c r="D34" s="51"/>
      <c r="E34" s="102" t="s">
        <v>77</v>
      </c>
      <c r="F34" s="109"/>
      <c r="G34" s="109"/>
      <c r="H34" s="109"/>
      <c r="I34" s="109"/>
      <c r="J34" s="109"/>
      <c r="K34" s="47"/>
      <c r="L34" s="47"/>
      <c r="M34" s="48" t="s">
        <v>117</v>
      </c>
      <c r="N34" s="48"/>
    </row>
    <row r="35" spans="1:14" x14ac:dyDescent="0.25">
      <c r="A35" s="43" t="s">
        <v>74</v>
      </c>
      <c r="B35" s="44"/>
      <c r="C35" s="45" t="s">
        <v>122</v>
      </c>
      <c r="D35" s="51">
        <v>0.5625</v>
      </c>
      <c r="E35" s="110" t="s">
        <v>75</v>
      </c>
      <c r="F35" s="110"/>
      <c r="G35" s="110"/>
      <c r="H35" s="110"/>
      <c r="I35" s="110" t="s">
        <v>76</v>
      </c>
      <c r="J35" s="110"/>
      <c r="K35" s="47"/>
      <c r="L35" s="47"/>
      <c r="M35" s="48" t="s">
        <v>117</v>
      </c>
      <c r="N35" s="48">
        <v>3</v>
      </c>
    </row>
    <row r="37" spans="1:14" x14ac:dyDescent="0.25">
      <c r="A37" s="20"/>
      <c r="B37" s="84" t="s">
        <v>78</v>
      </c>
      <c r="C37" s="84"/>
      <c r="D37" s="84"/>
      <c r="E37" s="84"/>
    </row>
    <row r="38" spans="1:14" x14ac:dyDescent="0.25">
      <c r="A38" s="20">
        <v>1</v>
      </c>
      <c r="B38" s="85"/>
      <c r="C38" s="85"/>
      <c r="D38" s="85"/>
      <c r="E38" s="85"/>
    </row>
    <row r="39" spans="1:14" x14ac:dyDescent="0.25">
      <c r="A39" s="20">
        <v>2</v>
      </c>
      <c r="B39" s="85"/>
      <c r="C39" s="85"/>
      <c r="D39" s="85"/>
      <c r="E39" s="85"/>
    </row>
    <row r="40" spans="1:14" x14ac:dyDescent="0.25">
      <c r="A40" s="20">
        <v>3</v>
      </c>
      <c r="B40" s="86"/>
      <c r="C40" s="86"/>
      <c r="D40" s="86"/>
      <c r="E40" s="86"/>
    </row>
  </sheetData>
  <mergeCells count="71">
    <mergeCell ref="A1:M2"/>
    <mergeCell ref="B3:D3"/>
    <mergeCell ref="F3:H3"/>
    <mergeCell ref="B4:D4"/>
    <mergeCell ref="F4:H4"/>
    <mergeCell ref="K3:M3"/>
    <mergeCell ref="K10:L10"/>
    <mergeCell ref="B5:D5"/>
    <mergeCell ref="F5:H5"/>
    <mergeCell ref="B6:D6"/>
    <mergeCell ref="F6:H6"/>
    <mergeCell ref="B7:D7"/>
    <mergeCell ref="F7:H7"/>
    <mergeCell ref="E10:H10"/>
    <mergeCell ref="I10:J10"/>
    <mergeCell ref="K4:M9"/>
    <mergeCell ref="E11:H11"/>
    <mergeCell ref="I11:J11"/>
    <mergeCell ref="E12:H12"/>
    <mergeCell ref="I12:J12"/>
    <mergeCell ref="E13:H13"/>
    <mergeCell ref="I13:J13"/>
    <mergeCell ref="E14:H14"/>
    <mergeCell ref="I14:J14"/>
    <mergeCell ref="E15:H15"/>
    <mergeCell ref="I15:J15"/>
    <mergeCell ref="E16:H16"/>
    <mergeCell ref="I16:J16"/>
    <mergeCell ref="E17:H17"/>
    <mergeCell ref="I17:J17"/>
    <mergeCell ref="E18:H18"/>
    <mergeCell ref="I18:J18"/>
    <mergeCell ref="E19:H19"/>
    <mergeCell ref="I19:J19"/>
    <mergeCell ref="E20:H20"/>
    <mergeCell ref="I20:J20"/>
    <mergeCell ref="E21:H21"/>
    <mergeCell ref="I21:J21"/>
    <mergeCell ref="E22:H22"/>
    <mergeCell ref="I22:J22"/>
    <mergeCell ref="E23:H23"/>
    <mergeCell ref="I23:J23"/>
    <mergeCell ref="E24:H24"/>
    <mergeCell ref="I24:J24"/>
    <mergeCell ref="E25:H25"/>
    <mergeCell ref="I25:J25"/>
    <mergeCell ref="K26:L26"/>
    <mergeCell ref="E27:H27"/>
    <mergeCell ref="I27:J27"/>
    <mergeCell ref="E29:H29"/>
    <mergeCell ref="I29:J29"/>
    <mergeCell ref="E28:H28"/>
    <mergeCell ref="I28:J28"/>
    <mergeCell ref="E26:H26"/>
    <mergeCell ref="I26:J26"/>
    <mergeCell ref="E30:H30"/>
    <mergeCell ref="I30:J30"/>
    <mergeCell ref="K30:L30"/>
    <mergeCell ref="E32:H32"/>
    <mergeCell ref="I32:J32"/>
    <mergeCell ref="E33:H33"/>
    <mergeCell ref="I33:J33"/>
    <mergeCell ref="E31:J31"/>
    <mergeCell ref="K33:L33"/>
    <mergeCell ref="E34:J34"/>
    <mergeCell ref="B40:E40"/>
    <mergeCell ref="E35:H35"/>
    <mergeCell ref="I35:J35"/>
    <mergeCell ref="B37:E37"/>
    <mergeCell ref="B38:E38"/>
    <mergeCell ref="B39:E39"/>
  </mergeCells>
  <pageMargins left="0.7" right="0.7" top="0.75" bottom="0.75" header="0.3" footer="0.3"/>
  <pageSetup paperSize="9" scale="6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GENÇ ERKEK</vt:lpstr>
      <vt:lpstr>GENÇ KIZ</vt:lpstr>
      <vt:lpstr>YILDIZ ERKEK</vt:lpstr>
      <vt:lpstr>YILDIZ KIZ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2026-10-22T12:04:16Z</dcterms:modified>
</cp:coreProperties>
</file>